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mentos\FOMENTOS\TF 29-2023\2023 - PAGAMENTOS\MAI -23 ok\"/>
    </mc:Choice>
  </mc:AlternateContent>
  <xr:revisionPtr revIDLastSave="0" documentId="13_ncr:1_{63CDBC73-B405-4218-B846-29FE70BCB4AD}" xr6:coauthVersionLast="36" xr6:coauthVersionMax="36" xr10:uidLastSave="{00000000-0000-0000-0000-000000000000}"/>
  <bookViews>
    <workbookView xWindow="0" yWindow="0" windowWidth="20490" windowHeight="7545" xr2:uid="{E934919E-7B73-454F-B51C-80EF12544A54}"/>
  </bookViews>
  <sheets>
    <sheet name="PUBLICADO" sheetId="1" r:id="rId1"/>
  </sheets>
  <definedNames>
    <definedName name="_xlnm._FilterDatabase" localSheetId="0" hidden="1">PUBLICADO!$A$27:$Y$225</definedName>
    <definedName name="_xlnm.Print_Area" localSheetId="0">PUBLICADO!$A$1:$K$226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4" i="1" l="1"/>
  <c r="D22" i="1"/>
  <c r="J225" i="1" s="1"/>
</calcChain>
</file>

<file path=xl/sharedStrings.xml><?xml version="1.0" encoding="utf-8"?>
<sst xmlns="http://schemas.openxmlformats.org/spreadsheetml/2006/main" count="743" uniqueCount="156">
  <si>
    <t>RELATÓRIO DE EXECUÇÃO FINANCEIRA - TERMO DE FOMENTO 2023/29</t>
  </si>
  <si>
    <t>OBJETO: EXECUÇÃO DO PLANO DE TRABALHO, ATRAVÉS DO REPASSE DE SUBVENÇÃO.</t>
  </si>
  <si>
    <t>(1) Banco: Banco do Brasil S/A</t>
  </si>
  <si>
    <t>(2) Agência Bancária: 3412-6</t>
  </si>
  <si>
    <t>(3) Conta Corrente: 5793-2</t>
  </si>
  <si>
    <t>RECEITAS</t>
  </si>
  <si>
    <t>(4) Data:</t>
  </si>
  <si>
    <t>(5) Especificação da Receita</t>
  </si>
  <si>
    <t>(6) Valor (R$)</t>
  </si>
  <si>
    <t>Saldo Anterior:</t>
  </si>
  <si>
    <t>1º DEPÓSITO 05/05</t>
  </si>
  <si>
    <t>Repasse</t>
  </si>
  <si>
    <t>TED Devolvida</t>
  </si>
  <si>
    <t>NFSe 334 - MGCF Serv. Médicos</t>
  </si>
  <si>
    <t>NFSe 1168 - Clínica Caxiense São Lucas</t>
  </si>
  <si>
    <t>NFSe 88 CG Saúde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</si>
  <si>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</si>
  <si>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</si>
  <si>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</si>
  <si>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</si>
  <si>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</si>
  <si>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</si>
  <si>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</si>
  <si>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</si>
  <si>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</si>
  <si>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</si>
  <si>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</si>
  <si>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</si>
  <si>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</si>
  <si>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</si>
  <si>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</si>
  <si>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META</t>
  </si>
  <si>
    <t>Salários</t>
  </si>
  <si>
    <t>Tarifa DOC/TED Eletrônico</t>
  </si>
  <si>
    <t xml:space="preserve"> </t>
  </si>
  <si>
    <t>Tarifas Bancárias</t>
  </si>
  <si>
    <t>Material de Consumo</t>
  </si>
  <si>
    <t>MCW PRODUTOS MÉDICOS E HOSPITALARES LTDA</t>
  </si>
  <si>
    <t>Medicamentos</t>
  </si>
  <si>
    <t>INOVAMED</t>
  </si>
  <si>
    <t>LABORCLIN PROD PARA LABORATÓRIOS</t>
  </si>
  <si>
    <t>Material de Laboratório</t>
  </si>
  <si>
    <t>CRISTALIA PROD QUIM FARMACEUTICOS LTDA</t>
  </si>
  <si>
    <t>Serviços de Terceiros</t>
  </si>
  <si>
    <t>EDSON PICCOLI CLÍNICA DE GASTROENTEROLOGIA LTDA</t>
  </si>
  <si>
    <t>Serviços de Terceiros - Pessoa Jurídica</t>
  </si>
  <si>
    <t>SIERRA SALUT CLÍNICA MÉDICA LTDA</t>
  </si>
  <si>
    <t>INGASTRO INSTITUTO DE GASTROENTEROLOGIA LTDA</t>
  </si>
  <si>
    <t>SERVIÇOS MÉDICOS CAXIENSE SOCIEDADE SIMPLES LTDA</t>
  </si>
  <si>
    <t>CLÍNICA DE CIRURGIA VASCULAR PONGILUPPI LTDA</t>
  </si>
  <si>
    <t>CAN CLÍNICA DE ANESTESIOLOGIA LTDA</t>
  </si>
  <si>
    <t>CARDIOCLÍNICA CAXIAS S/S LTDA</t>
  </si>
  <si>
    <t>PICCOLI E CASARIN S/S LTDA</t>
  </si>
  <si>
    <t>ALEXANDRE LUIZ DAL BOSCO LTDA</t>
  </si>
  <si>
    <t>CLÍNICA MÉDICA CORRALES SOCIEDADE SIMPLES</t>
  </si>
  <si>
    <t>INSTITUTO DE ORTOPEDIA E FRATURAS LTDA</t>
  </si>
  <si>
    <t>CEQUI SAÚDE LTDA</t>
  </si>
  <si>
    <t>CIGNACHI GRAZZIOTIN SERVIÇOS MÉDICOS EIRELI</t>
  </si>
  <si>
    <t>BSC SERVIÇOS MÉDICOS EIRELI</t>
  </si>
  <si>
    <t>DISQUECG CENTRO DE DIAG CARDIOLOGICOS LTDA SOC SIMPLES</t>
  </si>
  <si>
    <t>ANTONIAZZI SERVIÇOS MÉDICOS LTDA</t>
  </si>
  <si>
    <t>MAZZOCHINI SERVIÇOS MÉDICOS LTDA</t>
  </si>
  <si>
    <t>CLÍNICA NEUROCIRURGICA ZAN LTDA</t>
  </si>
  <si>
    <t>NP FRANCA SERVIÇOS MÉDICOS LTDA</t>
  </si>
  <si>
    <t>SERVIÇOS MÉDICOS CRIPPA SOCIEDADE SIMPLES LTDA</t>
  </si>
  <si>
    <t>SERVIÇOS MÉDICOS TOMIELLO &amp; MACHADO LTDA</t>
  </si>
  <si>
    <t>CLÍNICA DO PULMÃO CAXIAS DO SUL LTDA</t>
  </si>
  <si>
    <t>JHONATAN ELVIS RIZZI EIRELI</t>
  </si>
  <si>
    <t>PLIM CLÍNICA E ASSESSORIA MÉDICA LTDA</t>
  </si>
  <si>
    <t>XAVIER &amp; SENNA LTDA - ME</t>
  </si>
  <si>
    <t>SERVIÇOS MÉDICOS BECKER &amp; CASTRO SOCIEDADE SIMPLES LTDA</t>
  </si>
  <si>
    <t>MRL ASSISTÊNCIA MÉDICA LTDA</t>
  </si>
  <si>
    <t>FSF GASTROENTEROLOGIA LTDA</t>
  </si>
  <si>
    <t>MA SRVIÇOS MÉDICOS LTDA</t>
  </si>
  <si>
    <t>FRMD SERVIÇOS MÉDICOS LTDA</t>
  </si>
  <si>
    <t>GIORGIO MARIN CANUTO LTDA</t>
  </si>
  <si>
    <t>MGCF SERVIÇOS MÉDICOS LTDA</t>
  </si>
  <si>
    <t>CENTRAL LAB</t>
  </si>
  <si>
    <t>LICIMED</t>
  </si>
  <si>
    <t>DIETAS</t>
  </si>
  <si>
    <t>LABORCLIN</t>
  </si>
  <si>
    <t>SULMEDIC COMÉRCIO DE MEDICAMENTOS LTDA</t>
  </si>
  <si>
    <t>RS PRODUTOS HOSPITALARES</t>
  </si>
  <si>
    <t>SULLAB DISTRIBUIDORA PROD DIAG HOSP E FARM LTDA</t>
  </si>
  <si>
    <t>FLUXUS CLÍNICA VASCULAR LTDA</t>
  </si>
  <si>
    <t>R.E.C. SERVIÇOS MÉDICOS LTDA</t>
  </si>
  <si>
    <t>ANESTESIOLOGISTAS REUNIDOS DE CAXIAS DO SUL LTDA</t>
  </si>
  <si>
    <t>SUSIPLAST IND DE EMBAL PLASTICAS LTDA</t>
  </si>
  <si>
    <t>Material de Limpeza</t>
  </si>
  <si>
    <t>NIU QUÍMICA LTDA</t>
  </si>
  <si>
    <t>LEA JOSEFINA LIONZO BASSANESI</t>
  </si>
  <si>
    <t>MENON COMÉRCIO E REPRESENTAÇÕES LTDA</t>
  </si>
  <si>
    <t>Gêneros Alimentícios</t>
  </si>
  <si>
    <t>MEDILAR IMPORT E DISTR DE PROD MED HOSPITALARES S/A</t>
  </si>
  <si>
    <t>DIMACI MATERIAL CIRÚRGICO LTDA</t>
  </si>
  <si>
    <t>ANGIMED PROD HOSP LTDA</t>
  </si>
  <si>
    <t>Material Médico</t>
  </si>
  <si>
    <t>LICIMED DIST MED PROD MEDIC E HOSP LTDA</t>
  </si>
  <si>
    <t>Dietas</t>
  </si>
  <si>
    <t>EVEREST ALIMENTOS</t>
  </si>
  <si>
    <t>UNIDASUL DISTRIBUIDORA</t>
  </si>
  <si>
    <t>CENTRAL LAB DISTRIBUIDORA DE PROD PARA SAÚDE LTDA</t>
  </si>
  <si>
    <t>SACHETERIA COM ATACADISTA DE MERCADORIAS LTDA-ME</t>
  </si>
  <si>
    <t>LONDRICIR COM DE MAT HOSPITALAR LTDA</t>
  </si>
  <si>
    <t>LIFE LABORATÓRIO DE INSUMOS FARMACEUTICOS ESTEREIS</t>
  </si>
  <si>
    <t>DIMASTER COMERCIO DE PRODUTOS HOSPITALARES LTDA</t>
  </si>
  <si>
    <t>RFP CLÍNICA MÉDICA S/S LTDA</t>
  </si>
  <si>
    <t>SOC MÉDICA DE FLORES DA CUNHA</t>
  </si>
  <si>
    <t>DISTRIBUIDORA MERISIO LTDA</t>
  </si>
  <si>
    <t>SRS EMERGÊNCIA E CIRURGIA - EIRELI</t>
  </si>
  <si>
    <t>CLÍNICA CAXIENSE SÃO LUCAS LTDA</t>
  </si>
  <si>
    <t>BAVARESCO &amp; GENEROSI LTDA</t>
  </si>
  <si>
    <t>GAMA ESPECIALIDADES MÉDICAS LTDA</t>
  </si>
  <si>
    <t>BERGGASSE 19 CLÍNICA PSIQUIÁTRICA LTDA</t>
  </si>
  <si>
    <t>VERGANI &amp; FRANCO SERVIÇOS MÉDICOS S/S</t>
  </si>
  <si>
    <t>SERV MÉDICOS CAXIENSE SOCIEDADE SIMPLES LTDA</t>
  </si>
  <si>
    <t>RADIOLOGIA TISSOT LTDA</t>
  </si>
  <si>
    <t>CG SAÚDE SERVIÇOS MÉDICOS ESPECIALIZADOS LTDA</t>
  </si>
  <si>
    <t>LABORATÓRIO DE PATOLOGIA CAXIAS DO SUL LTDA</t>
  </si>
  <si>
    <t>SERVIÇOS</t>
  </si>
  <si>
    <t>144</t>
  </si>
  <si>
    <t>ZAMBAN E FRANCA SERVIÇOS MÉDICOS LTDA</t>
  </si>
  <si>
    <t>393</t>
  </si>
  <si>
    <t>LABORATÓRIOS B.BRAUN S.A.</t>
  </si>
  <si>
    <t>INOVAMED HOSPITALAR LTDA</t>
  </si>
  <si>
    <t>MELITTA DO BRASIL IND E COM LTDA</t>
  </si>
  <si>
    <t>C M HOSPITALAR S/A</t>
  </si>
  <si>
    <t>SANE NORDESTE SERVIÇO DE ANESTESIOLOGIA LTDA</t>
  </si>
  <si>
    <t>SUPREME INFORMÁTICA LTDA</t>
  </si>
  <si>
    <t>RGE</t>
  </si>
  <si>
    <t>Energia Elétrica 03/2023</t>
  </si>
  <si>
    <t>Energia Elétrica 04/2023</t>
  </si>
  <si>
    <t>SAMAE</t>
  </si>
  <si>
    <t>Água e Esgoto 04/2023</t>
  </si>
  <si>
    <t>Água e Esgoto 05/2023</t>
  </si>
  <si>
    <t>CIRÚRGICA SANTA CRUZ COM PROD HOSP</t>
  </si>
  <si>
    <t>DB MEDICINA DIAGNÓSTICA LTDA</t>
  </si>
  <si>
    <t>DB DIAGNÓSTICOS E ANÁLISES CLÍNICAS LTDA</t>
  </si>
  <si>
    <t>CIRURGICA FERNANDES</t>
  </si>
  <si>
    <t>ENTERSOLUÇÕES</t>
  </si>
  <si>
    <t>MENON</t>
  </si>
  <si>
    <t>Material de Expediente</t>
  </si>
  <si>
    <t>F&amp;F</t>
  </si>
  <si>
    <t>SULLAB</t>
  </si>
  <si>
    <t>CIRURGICA SANTA CRUZ</t>
  </si>
  <si>
    <t>INDALABOR</t>
  </si>
  <si>
    <t>SAMYRAS</t>
  </si>
  <si>
    <t>SURGEON</t>
  </si>
  <si>
    <t>LEA</t>
  </si>
  <si>
    <t>LAB BBRAUN</t>
  </si>
  <si>
    <t>EVEREST</t>
  </si>
  <si>
    <t xml:space="preserve">VW SERVIÇOS MEDICOS LTDA </t>
  </si>
  <si>
    <t>CLINICA MEDICA CORRALES SOCIEDADE SIMPLES</t>
  </si>
  <si>
    <t xml:space="preserve">VERGANI E FRANCO SERVIÇOS MEDICOS S/S </t>
  </si>
  <si>
    <t>TOTAL:</t>
  </si>
  <si>
    <t>SALDO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</si>
</sst>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dd/mm/yy;@"/>
    <numFmt numFmtId="166" formatCode="#,##0.00;[Red]#,##0.00"/>
    <numFmt numFmtId="167" formatCode="0;[Red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107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Fill="1"/>
    <xf numFmtId="0" fontId="7" fillId="0" borderId="0" xfId="0" applyFont="1" applyBorder="1" applyAlignment="1">
      <alignment horizontal="left" vertical="center" wrapText="1"/>
    </xf>
    <xf numFmtId="43" fontId="7" fillId="0" borderId="0" xfId="1" applyFont="1"/>
    <xf numFmtId="0" fontId="7" fillId="0" borderId="11" xfId="0" applyFont="1" applyBorder="1" applyAlignment="1">
      <alignment vertical="center" wrapText="1"/>
    </xf>
    <xf numFmtId="17" fontId="8" fillId="0" borderId="11" xfId="0" applyNumberFormat="1" applyFont="1" applyBorder="1" applyAlignment="1">
      <alignment horizontal="center" vertical="center" wrapText="1"/>
    </xf>
    <xf numFmtId="164" fontId="8" fillId="2" borderId="11" xfId="2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43" fontId="8" fillId="0" borderId="0" xfId="1" applyFont="1"/>
    <xf numFmtId="0" fontId="8" fillId="0" borderId="0" xfId="0" applyFont="1" applyFill="1"/>
    <xf numFmtId="0" fontId="3" fillId="0" borderId="0" xfId="0" applyFont="1"/>
    <xf numFmtId="14" fontId="7" fillId="0" borderId="11" xfId="0" applyNumberFormat="1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vertical="center" wrapText="1"/>
    </xf>
    <xf numFmtId="164" fontId="7" fillId="0" borderId="0" xfId="0" applyNumberFormat="1" applyFont="1" applyFill="1" applyAlignment="1">
      <alignment vertical="center" wrapText="1"/>
    </xf>
    <xf numFmtId="43" fontId="7" fillId="0" borderId="0" xfId="1" applyFont="1" applyFill="1"/>
    <xf numFmtId="0" fontId="0" fillId="0" borderId="0" xfId="0" applyFill="1"/>
    <xf numFmtId="43" fontId="8" fillId="0" borderId="0" xfId="1" applyFont="1" applyFill="1"/>
    <xf numFmtId="164" fontId="7" fillId="0" borderId="0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Fill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164" fontId="8" fillId="0" borderId="11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vertical="center" wrapText="1"/>
    </xf>
    <xf numFmtId="0" fontId="6" fillId="0" borderId="0" xfId="0" applyFont="1" applyFill="1"/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3" applyFill="1" applyBorder="1"/>
    <xf numFmtId="165" fontId="9" fillId="0" borderId="11" xfId="3" applyNumberFormat="1" applyFill="1" applyBorder="1" applyAlignment="1">
      <alignment horizontal="center"/>
    </xf>
    <xf numFmtId="165" fontId="10" fillId="0" borderId="11" xfId="0" applyNumberFormat="1" applyFont="1" applyFill="1" applyBorder="1" applyAlignment="1"/>
    <xf numFmtId="166" fontId="9" fillId="0" borderId="11" xfId="3" applyNumberFormat="1" applyFill="1" applyBorder="1" applyAlignment="1">
      <alignment horizontal="center"/>
    </xf>
    <xf numFmtId="0" fontId="9" fillId="0" borderId="11" xfId="3" applyFill="1" applyBorder="1" applyAlignment="1">
      <alignment horizontal="center"/>
    </xf>
    <xf numFmtId="0" fontId="2" fillId="0" borderId="11" xfId="0" applyFont="1" applyFill="1" applyBorder="1" applyAlignment="1"/>
    <xf numFmtId="165" fontId="0" fillId="0" borderId="11" xfId="0" applyNumberFormat="1" applyFill="1" applyBorder="1" applyAlignment="1"/>
    <xf numFmtId="0" fontId="0" fillId="0" borderId="11" xfId="0" applyFill="1" applyBorder="1" applyAlignment="1"/>
    <xf numFmtId="167" fontId="9" fillId="0" borderId="11" xfId="3" applyNumberFormat="1" applyFill="1" applyBorder="1" applyAlignment="1">
      <alignment horizontal="center"/>
    </xf>
    <xf numFmtId="0" fontId="10" fillId="0" borderId="11" xfId="0" applyFont="1" applyFill="1" applyBorder="1" applyAlignment="1"/>
    <xf numFmtId="1" fontId="9" fillId="0" borderId="11" xfId="3" applyNumberFormat="1" applyFill="1" applyBorder="1"/>
    <xf numFmtId="0" fontId="9" fillId="0" borderId="11" xfId="3" applyNumberFormat="1" applyFill="1" applyBorder="1"/>
    <xf numFmtId="166" fontId="10" fillId="0" borderId="11" xfId="3" applyNumberFormat="1" applyFont="1" applyFill="1" applyBorder="1" applyAlignment="1">
      <alignment horizontal="center"/>
    </xf>
    <xf numFmtId="0" fontId="10" fillId="0" borderId="11" xfId="3" applyFont="1" applyFill="1" applyBorder="1"/>
    <xf numFmtId="0" fontId="10" fillId="0" borderId="11" xfId="0" applyFont="1" applyFill="1" applyBorder="1" applyAlignment="1">
      <alignment horizontal="left"/>
    </xf>
    <xf numFmtId="0" fontId="10" fillId="0" borderId="11" xfId="3" applyNumberFormat="1" applyFont="1" applyFill="1" applyBorder="1"/>
    <xf numFmtId="0" fontId="10" fillId="0" borderId="11" xfId="0" applyFont="1" applyFill="1" applyBorder="1" applyAlignment="1">
      <alignment horizontal="center"/>
    </xf>
    <xf numFmtId="165" fontId="10" fillId="0" borderId="11" xfId="3" applyNumberFormat="1" applyFont="1" applyFill="1" applyBorder="1" applyAlignment="1">
      <alignment horizontal="center"/>
    </xf>
    <xf numFmtId="0" fontId="10" fillId="0" borderId="11" xfId="3" applyFont="1" applyFill="1" applyBorder="1" applyAlignment="1">
      <alignment horizontal="center"/>
    </xf>
    <xf numFmtId="167" fontId="10" fillId="0" borderId="11" xfId="3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/>
    </xf>
    <xf numFmtId="165" fontId="0" fillId="0" borderId="11" xfId="0" applyNumberFormat="1" applyFont="1" applyFill="1" applyBorder="1" applyAlignment="1">
      <alignment horizontal="center"/>
    </xf>
    <xf numFmtId="166" fontId="0" fillId="0" borderId="11" xfId="0" applyNumberFormat="1" applyFont="1" applyFill="1" applyBorder="1" applyAlignment="1">
      <alignment horizontal="center"/>
    </xf>
    <xf numFmtId="1" fontId="9" fillId="0" borderId="11" xfId="3" applyNumberFormat="1" applyFill="1" applyBorder="1" applyAlignment="1">
      <alignment horizont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/>
    <xf numFmtId="16" fontId="7" fillId="0" borderId="11" xfId="0" applyNumberFormat="1" applyFont="1" applyFill="1" applyBorder="1" applyAlignment="1"/>
    <xf numFmtId="3" fontId="7" fillId="0" borderId="11" xfId="0" applyNumberFormat="1" applyFont="1" applyFill="1" applyBorder="1" applyAlignment="1"/>
    <xf numFmtId="0" fontId="8" fillId="0" borderId="11" xfId="0" applyFont="1" applyFill="1" applyBorder="1" applyAlignment="1"/>
    <xf numFmtId="44" fontId="8" fillId="0" borderId="11" xfId="0" applyNumberFormat="1" applyFont="1" applyFill="1" applyBorder="1" applyAlignment="1"/>
    <xf numFmtId="44" fontId="8" fillId="0" borderId="11" xfId="0" applyNumberFormat="1" applyFont="1" applyFill="1" applyBorder="1" applyAlignment="1">
      <alignment horizontal="left"/>
    </xf>
    <xf numFmtId="0" fontId="0" fillId="0" borderId="0" xfId="0" applyFill="1" applyAlignment="1"/>
    <xf numFmtId="0" fontId="8" fillId="0" borderId="11" xfId="0" applyFont="1" applyFill="1" applyBorder="1"/>
    <xf numFmtId="164" fontId="8" fillId="0" borderId="11" xfId="2" applyNumberFormat="1" applyFont="1" applyFill="1" applyBorder="1"/>
    <xf numFmtId="43" fontId="8" fillId="0" borderId="11" xfId="1" applyFont="1" applyFill="1" applyBorder="1"/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4" fontId="7" fillId="0" borderId="12" xfId="0" applyNumberFormat="1" applyFont="1" applyFill="1" applyBorder="1" applyAlignment="1">
      <alignment horizontal="left" vertical="center" wrapText="1"/>
    </xf>
    <xf numFmtId="164" fontId="7" fillId="0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</cellXfs>
  <cellStyles count="4">
    <cellStyle name="Moeda" xfId="2" builtinId="4"/>
    <cellStyle name="Normal" xfId="0" builtinId="0"/>
    <cellStyle name="Normal 2" xfId="3" xr:uid="{F638CA48-E352-48E1-8C2F-9979C499C9E9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3DB07-7F29-4D70-8956-D11E5B3A0629}">
  <dimension ref="A1:Y226"/>
  <sheetViews>
    <sheetView tabSelected="1" topLeftCell="I217" zoomScale="110" zoomScaleNormal="110" workbookViewId="0">
      <selection activeCell="L232" sqref="L232"/>
    </sheetView>
  </sheetViews>
  <sheetFormatPr defaultRowHeight="15" x14ac:dyDescent="0.25"/>
  <cols>
    <col min="1" max="1" width="25.140625" style="9" customWidth="1"/>
    <col min="2" max="2" width="14.28515625" style="9" customWidth="1"/>
    <col min="3" max="3" width="57.85546875" style="9" customWidth="1"/>
    <col min="4" max="4" width="33.140625" style="9" customWidth="1"/>
    <col min="5" max="5" width="20" style="9" customWidth="1"/>
    <col min="6" max="6" width="9.5703125" style="9" customWidth="1"/>
    <col min="7" max="7" width="14.85546875" style="9" customWidth="1"/>
    <col min="8" max="8" width="15.28515625" style="9" customWidth="1"/>
    <col min="9" max="9" width="11.7109375" style="9" customWidth="1"/>
    <col min="10" max="10" width="14.7109375" style="10" customWidth="1"/>
    <col min="11" max="11" width="9.85546875" customWidth="1"/>
  </cols>
  <sheetData>
    <row r="1" spans="1:10" s="4" customFormat="1" ht="15" customHeight="1" x14ac:dyDescent="0.2">
      <c r="A1" s="98" t="s">
        <v>0</v>
      </c>
      <c r="B1" s="99"/>
      <c r="C1" s="99"/>
      <c r="D1" s="100"/>
      <c r="E1" s="1"/>
      <c r="F1" s="2"/>
      <c r="G1" s="2"/>
      <c r="H1" s="2"/>
      <c r="I1" s="2"/>
      <c r="J1" s="3"/>
    </row>
    <row r="2" spans="1:10" s="4" customFormat="1" ht="15" customHeight="1" x14ac:dyDescent="0.2">
      <c r="A2" s="98" t="s">
        <v>1</v>
      </c>
      <c r="B2" s="99"/>
      <c r="C2" s="99"/>
      <c r="D2" s="100"/>
      <c r="E2" s="1"/>
      <c r="F2" s="2"/>
      <c r="G2" s="2"/>
      <c r="H2" s="2"/>
      <c r="I2" s="2"/>
      <c r="J2" s="3"/>
    </row>
    <row r="3" spans="1:10" s="4" customFormat="1" ht="15" customHeight="1" x14ac:dyDescent="0.2">
      <c r="A3" s="5"/>
      <c r="B3" s="6"/>
      <c r="C3" s="6"/>
      <c r="D3" s="7"/>
      <c r="E3" s="1"/>
      <c r="F3" s="2"/>
      <c r="G3" s="2"/>
      <c r="H3" s="2"/>
      <c r="I3" s="2"/>
      <c r="J3" s="3"/>
    </row>
    <row r="4" spans="1:10" ht="14.25" customHeight="1" x14ac:dyDescent="0.25">
      <c r="A4" s="101" t="s">
        <v>2</v>
      </c>
      <c r="B4" s="102"/>
      <c r="C4" s="105" t="s">
        <v>3</v>
      </c>
      <c r="D4" s="105" t="s">
        <v>4</v>
      </c>
      <c r="E4" s="8"/>
    </row>
    <row r="5" spans="1:10" ht="9" customHeight="1" x14ac:dyDescent="0.25">
      <c r="A5" s="103"/>
      <c r="B5" s="104"/>
      <c r="C5" s="106"/>
      <c r="D5" s="106"/>
      <c r="E5" s="8"/>
    </row>
    <row r="6" spans="1:10" ht="9" customHeight="1" x14ac:dyDescent="0.25">
      <c r="A6" s="11"/>
      <c r="B6" s="11"/>
      <c r="C6" s="11"/>
      <c r="D6" s="11"/>
      <c r="E6" s="8"/>
    </row>
    <row r="7" spans="1:10" s="4" customFormat="1" ht="12.75" x14ac:dyDescent="0.2">
      <c r="A7" s="98" t="s">
        <v>5</v>
      </c>
      <c r="B7" s="99"/>
      <c r="C7" s="99"/>
      <c r="D7" s="100"/>
      <c r="E7" s="1"/>
      <c r="F7" s="2"/>
      <c r="G7" s="12"/>
      <c r="H7" s="2"/>
      <c r="I7" s="2"/>
      <c r="J7" s="3"/>
    </row>
    <row r="8" spans="1:10" x14ac:dyDescent="0.25">
      <c r="A8" s="13" t="s">
        <v>6</v>
      </c>
      <c r="B8" s="93" t="s">
        <v>7</v>
      </c>
      <c r="C8" s="93"/>
      <c r="D8" s="13" t="s">
        <v>8</v>
      </c>
      <c r="E8" s="8"/>
      <c r="G8" s="12"/>
    </row>
    <row r="9" spans="1:10" s="20" customFormat="1" x14ac:dyDescent="0.25">
      <c r="A9" s="14">
        <v>45047</v>
      </c>
      <c r="B9" s="94" t="s">
        <v>9</v>
      </c>
      <c r="C9" s="95"/>
      <c r="D9" s="15">
        <v>0</v>
      </c>
      <c r="E9" s="16" t="s">
        <v>10</v>
      </c>
      <c r="F9" s="17"/>
      <c r="G9" s="18"/>
      <c r="H9" s="17"/>
      <c r="I9" s="17"/>
      <c r="J9" s="19"/>
    </row>
    <row r="10" spans="1:10" s="25" customFormat="1" ht="15.75" customHeight="1" x14ac:dyDescent="0.25">
      <c r="A10" s="21">
        <v>45051</v>
      </c>
      <c r="B10" s="89" t="s">
        <v>11</v>
      </c>
      <c r="C10" s="90"/>
      <c r="D10" s="22">
        <v>1171226.3400000001</v>
      </c>
      <c r="E10" s="23"/>
      <c r="F10" s="10"/>
      <c r="G10" s="24"/>
      <c r="H10" s="10"/>
      <c r="I10" s="10"/>
      <c r="J10" s="10"/>
    </row>
    <row r="11" spans="1:10" s="25" customFormat="1" ht="27" customHeight="1" x14ac:dyDescent="0.25">
      <c r="A11" s="21">
        <v>45057</v>
      </c>
      <c r="B11" s="89" t="s">
        <v>12</v>
      </c>
      <c r="C11" s="90"/>
      <c r="D11" s="22">
        <v>4821.34</v>
      </c>
      <c r="E11" s="23" t="s">
        <v>13</v>
      </c>
      <c r="F11" s="10"/>
      <c r="G11" s="24"/>
      <c r="H11" s="10"/>
      <c r="I11" s="10"/>
      <c r="J11" s="10"/>
    </row>
    <row r="12" spans="1:10" s="25" customFormat="1" ht="15.75" customHeight="1" x14ac:dyDescent="0.25">
      <c r="A12" s="21">
        <v>45071</v>
      </c>
      <c r="B12" s="89" t="s">
        <v>12</v>
      </c>
      <c r="C12" s="90"/>
      <c r="D12" s="22">
        <v>3423.64</v>
      </c>
      <c r="E12" s="96" t="s">
        <v>14</v>
      </c>
      <c r="F12" s="97"/>
      <c r="G12" s="26"/>
      <c r="H12" s="10"/>
      <c r="I12" s="10"/>
      <c r="J12" s="10"/>
    </row>
    <row r="13" spans="1:10" s="25" customFormat="1" ht="15.75" customHeight="1" x14ac:dyDescent="0.25">
      <c r="A13" s="21">
        <v>45075</v>
      </c>
      <c r="B13" s="89" t="s">
        <v>12</v>
      </c>
      <c r="C13" s="90"/>
      <c r="D13" s="22">
        <v>2070</v>
      </c>
      <c r="E13" s="27" t="s">
        <v>15</v>
      </c>
      <c r="F13" s="28"/>
      <c r="G13" s="26"/>
      <c r="H13" s="10"/>
      <c r="I13" s="10"/>
      <c r="J13" s="10"/>
    </row>
    <row r="14" spans="1:10" s="25" customFormat="1" ht="15.75" customHeight="1" x14ac:dyDescent="0.25">
      <c r="A14" s="21"/>
      <c r="B14" s="89"/>
      <c r="C14" s="90"/>
      <c r="D14" s="22"/>
      <c r="E14" s="29"/>
      <c r="F14" s="28"/>
      <c r="G14" s="26"/>
      <c r="H14" s="10"/>
      <c r="I14" s="10"/>
      <c r="J14" s="10"/>
    </row>
    <row r="15" spans="1:10" s="25" customFormat="1" ht="15.75" customHeight="1" x14ac:dyDescent="0.25">
      <c r="A15" s="21"/>
      <c r="B15" s="89"/>
      <c r="C15" s="90"/>
      <c r="D15" s="22"/>
      <c r="E15" s="29"/>
      <c r="F15" s="28"/>
      <c r="G15" s="26"/>
      <c r="H15" s="10"/>
      <c r="I15" s="10"/>
      <c r="J15" s="10"/>
    </row>
    <row r="16" spans="1:10" s="25" customFormat="1" ht="15.75" customHeight="1" x14ac:dyDescent="0.25">
      <c r="A16" s="21"/>
      <c r="B16" s="30"/>
      <c r="C16" s="30"/>
      <c r="D16" s="22"/>
      <c r="E16" s="23"/>
      <c r="F16" s="10"/>
      <c r="G16" s="24"/>
      <c r="H16" s="10"/>
      <c r="I16" s="10"/>
      <c r="J16" s="10"/>
    </row>
    <row r="17" spans="1:11" s="25" customFormat="1" ht="15.75" customHeight="1" x14ac:dyDescent="0.25">
      <c r="A17" s="21"/>
      <c r="B17" s="30"/>
      <c r="C17" s="30"/>
      <c r="D17" s="22"/>
      <c r="E17" s="23"/>
      <c r="F17" s="10"/>
      <c r="G17" s="24"/>
      <c r="H17" s="10"/>
      <c r="I17" s="10"/>
      <c r="J17" s="10"/>
    </row>
    <row r="18" spans="1:11" s="25" customFormat="1" x14ac:dyDescent="0.25">
      <c r="A18" s="21"/>
      <c r="B18" s="91"/>
      <c r="C18" s="91"/>
      <c r="D18" s="22"/>
      <c r="E18" s="31"/>
      <c r="F18" s="10"/>
      <c r="G18" s="10"/>
      <c r="H18" s="10"/>
      <c r="I18" s="10"/>
      <c r="J18" s="10"/>
    </row>
    <row r="19" spans="1:11" s="25" customFormat="1" x14ac:dyDescent="0.25">
      <c r="A19" s="21"/>
      <c r="B19" s="30"/>
      <c r="C19" s="30"/>
      <c r="D19" s="22"/>
      <c r="E19" s="31"/>
      <c r="F19" s="10"/>
      <c r="G19" s="10"/>
      <c r="H19" s="10"/>
      <c r="I19" s="10"/>
      <c r="J19" s="10"/>
    </row>
    <row r="20" spans="1:11" s="25" customFormat="1" x14ac:dyDescent="0.25">
      <c r="A20" s="21"/>
      <c r="B20" s="30"/>
      <c r="C20" s="30"/>
      <c r="D20" s="22"/>
      <c r="E20" s="31"/>
      <c r="F20" s="10"/>
      <c r="G20" s="10"/>
      <c r="H20" s="10"/>
      <c r="I20" s="10"/>
      <c r="J20" s="10"/>
    </row>
    <row r="21" spans="1:11" s="25" customFormat="1" x14ac:dyDescent="0.25">
      <c r="A21" s="21"/>
      <c r="B21" s="91"/>
      <c r="C21" s="91"/>
      <c r="D21" s="22"/>
      <c r="E21" s="31"/>
      <c r="F21" s="10"/>
      <c r="G21" s="10"/>
      <c r="H21" s="10"/>
      <c r="I21" s="10"/>
      <c r="J21" s="10"/>
    </row>
    <row r="22" spans="1:11" s="25" customFormat="1" x14ac:dyDescent="0.25">
      <c r="A22" s="32"/>
      <c r="B22" s="92" t="s">
        <v>16</v>
      </c>
      <c r="C22" s="92"/>
      <c r="D22" s="33">
        <f>SUM(D9:D21)</f>
        <v>1181541.32</v>
      </c>
      <c r="E22" s="31"/>
      <c r="F22" s="10"/>
      <c r="G22" s="10"/>
      <c r="H22" s="10"/>
      <c r="I22" s="10"/>
      <c r="J22" s="10"/>
    </row>
    <row r="23" spans="1:11" s="25" customFormat="1" ht="8.25" customHeight="1" x14ac:dyDescent="0.25">
      <c r="A23" s="34"/>
      <c r="B23" s="35"/>
      <c r="C23" s="35"/>
      <c r="D23" s="36"/>
      <c r="E23" s="31"/>
      <c r="F23" s="10"/>
      <c r="G23" s="10"/>
      <c r="H23" s="10"/>
      <c r="I23" s="10"/>
      <c r="J23" s="10"/>
    </row>
    <row r="24" spans="1:11" s="37" customFormat="1" ht="15.75" customHeight="1" x14ac:dyDescent="0.2">
      <c r="A24" s="80" t="s">
        <v>17</v>
      </c>
      <c r="B24" s="81"/>
      <c r="C24" s="81"/>
      <c r="D24" s="81"/>
      <c r="E24" s="81"/>
      <c r="F24" s="81"/>
      <c r="G24" s="81"/>
      <c r="H24" s="81"/>
      <c r="I24" s="81"/>
      <c r="J24" s="82"/>
    </row>
    <row r="25" spans="1:11" s="25" customFormat="1" ht="15.75" customHeight="1" x14ac:dyDescent="0.25">
      <c r="A25" s="83" t="s">
        <v>18</v>
      </c>
      <c r="B25" s="83" t="s">
        <v>19</v>
      </c>
      <c r="C25" s="85" t="s">
        <v>20</v>
      </c>
      <c r="D25" s="86"/>
      <c r="E25" s="86"/>
      <c r="F25" s="86"/>
      <c r="G25" s="86"/>
      <c r="H25" s="86"/>
      <c r="I25" s="86"/>
      <c r="J25" s="87"/>
    </row>
    <row r="26" spans="1:11" s="25" customFormat="1" ht="17.25" customHeight="1" x14ac:dyDescent="0.25">
      <c r="A26" s="84"/>
      <c r="B26" s="84"/>
      <c r="C26" s="84" t="s">
        <v>21</v>
      </c>
      <c r="D26" s="88" t="s">
        <v>22</v>
      </c>
      <c r="E26" s="85" t="s">
        <v>23</v>
      </c>
      <c r="F26" s="86"/>
      <c r="G26" s="87"/>
      <c r="H26" s="85" t="s">
        <v>24</v>
      </c>
      <c r="I26" s="86"/>
      <c r="J26" s="87"/>
    </row>
    <row r="27" spans="1:11" s="25" customFormat="1" ht="21" x14ac:dyDescent="0.25">
      <c r="A27" s="84"/>
      <c r="B27" s="84"/>
      <c r="C27" s="84"/>
      <c r="D27" s="88"/>
      <c r="E27" s="38" t="s">
        <v>25</v>
      </c>
      <c r="F27" s="38" t="s">
        <v>26</v>
      </c>
      <c r="G27" s="39" t="s">
        <v>27</v>
      </c>
      <c r="H27" s="40" t="s">
        <v>28</v>
      </c>
      <c r="I27" s="39" t="s">
        <v>29</v>
      </c>
      <c r="J27" s="38" t="s">
        <v>30</v>
      </c>
      <c r="K27" s="41" t="s">
        <v>31</v>
      </c>
    </row>
    <row r="28" spans="1:11" s="47" customFormat="1" x14ac:dyDescent="0.25">
      <c r="A28" s="42" t="s">
        <v>32</v>
      </c>
      <c r="B28" s="42"/>
      <c r="C28" s="42" t="s">
        <v>32</v>
      </c>
      <c r="D28" s="42" t="s">
        <v>32</v>
      </c>
      <c r="E28" s="42"/>
      <c r="F28" s="42"/>
      <c r="G28" s="43">
        <v>45054</v>
      </c>
      <c r="H28" s="42"/>
      <c r="I28" s="44">
        <v>45054</v>
      </c>
      <c r="J28" s="45">
        <v>208981.64</v>
      </c>
      <c r="K28" s="46">
        <v>1</v>
      </c>
    </row>
    <row r="29" spans="1:11" s="47" customFormat="1" x14ac:dyDescent="0.25">
      <c r="A29" s="42" t="s">
        <v>32</v>
      </c>
      <c r="B29" s="42"/>
      <c r="C29" s="42" t="s">
        <v>32</v>
      </c>
      <c r="D29" s="42" t="s">
        <v>32</v>
      </c>
      <c r="E29" s="42"/>
      <c r="F29" s="42"/>
      <c r="G29" s="43">
        <v>45054</v>
      </c>
      <c r="H29" s="42"/>
      <c r="I29" s="44">
        <v>45054</v>
      </c>
      <c r="J29" s="45">
        <v>47369.29</v>
      </c>
      <c r="K29" s="46">
        <v>2</v>
      </c>
    </row>
    <row r="30" spans="1:11" s="47" customFormat="1" x14ac:dyDescent="0.25">
      <c r="A30" s="42" t="s">
        <v>32</v>
      </c>
      <c r="B30" s="42"/>
      <c r="C30" s="42" t="s">
        <v>32</v>
      </c>
      <c r="D30" s="42" t="s">
        <v>32</v>
      </c>
      <c r="E30" s="42"/>
      <c r="F30" s="42"/>
      <c r="G30" s="43">
        <v>45054</v>
      </c>
      <c r="H30" s="42"/>
      <c r="I30" s="44">
        <v>45054</v>
      </c>
      <c r="J30" s="45">
        <v>154504.71</v>
      </c>
      <c r="K30" s="46">
        <v>4</v>
      </c>
    </row>
    <row r="31" spans="1:11" s="49" customFormat="1" x14ac:dyDescent="0.25">
      <c r="A31" s="42" t="s">
        <v>33</v>
      </c>
      <c r="B31" s="42" t="s">
        <v>34</v>
      </c>
      <c r="C31" s="42"/>
      <c r="D31" s="42" t="s">
        <v>35</v>
      </c>
      <c r="E31" s="42"/>
      <c r="F31" s="42"/>
      <c r="G31" s="43"/>
      <c r="H31" s="42"/>
      <c r="I31" s="48">
        <v>45054</v>
      </c>
      <c r="J31" s="45">
        <v>11.5</v>
      </c>
      <c r="K31" s="42"/>
    </row>
    <row r="32" spans="1:11" s="47" customFormat="1" x14ac:dyDescent="0.25">
      <c r="A32" s="42" t="s">
        <v>36</v>
      </c>
      <c r="B32" s="42" t="s">
        <v>34</v>
      </c>
      <c r="C32" s="42" t="s">
        <v>37</v>
      </c>
      <c r="D32" s="42" t="s">
        <v>38</v>
      </c>
      <c r="E32" s="42"/>
      <c r="F32" s="50">
        <v>491675</v>
      </c>
      <c r="G32" s="43">
        <v>45013</v>
      </c>
      <c r="H32" s="42"/>
      <c r="I32" s="44">
        <v>45055</v>
      </c>
      <c r="J32" s="45">
        <v>1271.8</v>
      </c>
      <c r="K32" s="46">
        <v>1</v>
      </c>
    </row>
    <row r="33" spans="1:25" s="49" customFormat="1" x14ac:dyDescent="0.25">
      <c r="A33" s="42" t="s">
        <v>36</v>
      </c>
      <c r="B33" s="42" t="s">
        <v>34</v>
      </c>
      <c r="C33" s="42" t="s">
        <v>39</v>
      </c>
      <c r="D33" s="42" t="s">
        <v>38</v>
      </c>
      <c r="E33" s="46"/>
      <c r="F33" s="50"/>
      <c r="G33" s="43">
        <v>45055</v>
      </c>
      <c r="H33" s="42"/>
      <c r="I33" s="48">
        <v>45055</v>
      </c>
      <c r="J33" s="45">
        <v>1802.61</v>
      </c>
      <c r="K33" s="46">
        <v>2</v>
      </c>
    </row>
    <row r="34" spans="1:25" s="51" customFormat="1" x14ac:dyDescent="0.25">
      <c r="A34" s="42" t="s">
        <v>36</v>
      </c>
      <c r="B34" s="42" t="s">
        <v>34</v>
      </c>
      <c r="C34" s="42" t="s">
        <v>40</v>
      </c>
      <c r="D34" s="42" t="s">
        <v>41</v>
      </c>
      <c r="E34" s="46"/>
      <c r="F34" s="50">
        <v>277391</v>
      </c>
      <c r="G34" s="43">
        <v>45027</v>
      </c>
      <c r="H34" s="42"/>
      <c r="I34" s="44">
        <v>45055</v>
      </c>
      <c r="J34" s="45">
        <v>28.78</v>
      </c>
      <c r="K34" s="46">
        <v>4</v>
      </c>
    </row>
    <row r="35" spans="1:25" s="51" customFormat="1" x14ac:dyDescent="0.25">
      <c r="A35" s="42" t="s">
        <v>36</v>
      </c>
      <c r="B35" s="42" t="s">
        <v>34</v>
      </c>
      <c r="C35" s="42" t="s">
        <v>40</v>
      </c>
      <c r="D35" s="42" t="s">
        <v>41</v>
      </c>
      <c r="E35" s="46"/>
      <c r="F35" s="50">
        <v>277357</v>
      </c>
      <c r="G35" s="43">
        <v>45027</v>
      </c>
      <c r="H35" s="42"/>
      <c r="I35" s="44">
        <v>45055</v>
      </c>
      <c r="J35" s="45">
        <v>1515.74</v>
      </c>
      <c r="K35" s="46">
        <v>4</v>
      </c>
    </row>
    <row r="36" spans="1:25" s="51" customFormat="1" x14ac:dyDescent="0.25">
      <c r="A36" s="42" t="s">
        <v>36</v>
      </c>
      <c r="B36" s="42" t="s">
        <v>34</v>
      </c>
      <c r="C36" s="42" t="s">
        <v>42</v>
      </c>
      <c r="D36" s="42" t="s">
        <v>38</v>
      </c>
      <c r="E36" s="46"/>
      <c r="F36" s="50">
        <v>353339</v>
      </c>
      <c r="G36" s="43">
        <v>44980</v>
      </c>
      <c r="H36" s="42"/>
      <c r="I36" s="44">
        <v>45055</v>
      </c>
      <c r="J36" s="45">
        <v>1809.12</v>
      </c>
      <c r="K36" s="46">
        <v>1</v>
      </c>
    </row>
    <row r="37" spans="1:25" s="51" customFormat="1" x14ac:dyDescent="0.25">
      <c r="A37" s="42" t="s">
        <v>43</v>
      </c>
      <c r="B37" s="42" t="s">
        <v>34</v>
      </c>
      <c r="C37" s="42" t="s">
        <v>44</v>
      </c>
      <c r="D37" s="42" t="s">
        <v>45</v>
      </c>
      <c r="E37" s="52"/>
      <c r="F37" s="50">
        <v>838</v>
      </c>
      <c r="G37" s="43">
        <v>45049</v>
      </c>
      <c r="H37" s="42"/>
      <c r="I37" s="44">
        <v>45056</v>
      </c>
      <c r="J37" s="45">
        <v>675.72</v>
      </c>
      <c r="K37" s="46">
        <v>1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 spans="1:25" s="47" customFormat="1" x14ac:dyDescent="0.25">
      <c r="A38" s="42" t="s">
        <v>43</v>
      </c>
      <c r="B38" s="42" t="s">
        <v>34</v>
      </c>
      <c r="C38" s="42" t="s">
        <v>46</v>
      </c>
      <c r="D38" s="42" t="s">
        <v>45</v>
      </c>
      <c r="E38" s="53"/>
      <c r="F38" s="50">
        <v>2569</v>
      </c>
      <c r="G38" s="43">
        <v>45049</v>
      </c>
      <c r="H38" s="42"/>
      <c r="I38" s="44">
        <v>45056</v>
      </c>
      <c r="J38" s="45">
        <v>675.72</v>
      </c>
      <c r="K38" s="46">
        <v>3</v>
      </c>
    </row>
    <row r="39" spans="1:25" s="51" customFormat="1" x14ac:dyDescent="0.25">
      <c r="A39" s="42" t="s">
        <v>43</v>
      </c>
      <c r="B39" s="42" t="s">
        <v>34</v>
      </c>
      <c r="C39" s="42" t="s">
        <v>47</v>
      </c>
      <c r="D39" s="42" t="s">
        <v>45</v>
      </c>
      <c r="E39" s="53"/>
      <c r="F39" s="50">
        <v>1823</v>
      </c>
      <c r="G39" s="43">
        <v>45049</v>
      </c>
      <c r="H39" s="42"/>
      <c r="I39" s="44">
        <v>45056</v>
      </c>
      <c r="J39" s="45">
        <v>675.72</v>
      </c>
      <c r="K39" s="46">
        <v>3</v>
      </c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1:25" s="51" customFormat="1" x14ac:dyDescent="0.25">
      <c r="A40" s="42" t="s">
        <v>43</v>
      </c>
      <c r="B40" s="42" t="s">
        <v>34</v>
      </c>
      <c r="C40" s="42" t="s">
        <v>48</v>
      </c>
      <c r="D40" s="42" t="s">
        <v>45</v>
      </c>
      <c r="E40" s="53"/>
      <c r="F40" s="50">
        <v>751</v>
      </c>
      <c r="G40" s="43">
        <v>45049</v>
      </c>
      <c r="H40" s="42"/>
      <c r="I40" s="44">
        <v>45056</v>
      </c>
      <c r="J40" s="45">
        <v>844.65</v>
      </c>
      <c r="K40" s="46">
        <v>3</v>
      </c>
    </row>
    <row r="41" spans="1:25" s="51" customFormat="1" x14ac:dyDescent="0.25">
      <c r="A41" s="42" t="s">
        <v>43</v>
      </c>
      <c r="B41" s="42" t="s">
        <v>34</v>
      </c>
      <c r="C41" s="42" t="s">
        <v>49</v>
      </c>
      <c r="D41" s="42" t="s">
        <v>45</v>
      </c>
      <c r="E41" s="53"/>
      <c r="F41" s="50">
        <v>1501</v>
      </c>
      <c r="G41" s="43">
        <v>45049</v>
      </c>
      <c r="H41" s="42"/>
      <c r="I41" s="44">
        <v>45056</v>
      </c>
      <c r="J41" s="45">
        <v>1080</v>
      </c>
      <c r="K41" s="46">
        <v>1</v>
      </c>
    </row>
    <row r="42" spans="1:25" s="51" customFormat="1" x14ac:dyDescent="0.25">
      <c r="A42" s="42" t="s">
        <v>43</v>
      </c>
      <c r="B42" s="42" t="s">
        <v>34</v>
      </c>
      <c r="C42" s="42" t="s">
        <v>50</v>
      </c>
      <c r="D42" s="42" t="s">
        <v>45</v>
      </c>
      <c r="E42" s="53"/>
      <c r="F42" s="50">
        <v>9808</v>
      </c>
      <c r="G42" s="43">
        <v>45049</v>
      </c>
      <c r="H42" s="42"/>
      <c r="I42" s="44">
        <v>45056</v>
      </c>
      <c r="J42" s="45">
        <v>2815.5</v>
      </c>
      <c r="K42" s="46">
        <v>3</v>
      </c>
    </row>
    <row r="43" spans="1:25" s="51" customFormat="1" x14ac:dyDescent="0.25">
      <c r="A43" s="42" t="s">
        <v>43</v>
      </c>
      <c r="B43" s="42" t="s">
        <v>34</v>
      </c>
      <c r="C43" s="42" t="s">
        <v>51</v>
      </c>
      <c r="D43" s="42" t="s">
        <v>45</v>
      </c>
      <c r="E43" s="53"/>
      <c r="F43" s="50">
        <v>8040</v>
      </c>
      <c r="G43" s="43">
        <v>45049</v>
      </c>
      <c r="H43" s="42"/>
      <c r="I43" s="44">
        <v>45056</v>
      </c>
      <c r="J43" s="45">
        <v>900</v>
      </c>
      <c r="K43" s="46">
        <v>3</v>
      </c>
    </row>
    <row r="44" spans="1:25" s="51" customFormat="1" x14ac:dyDescent="0.25">
      <c r="A44" s="42" t="s">
        <v>43</v>
      </c>
      <c r="B44" s="42" t="s">
        <v>34</v>
      </c>
      <c r="C44" s="42" t="s">
        <v>52</v>
      </c>
      <c r="D44" s="42" t="s">
        <v>45</v>
      </c>
      <c r="E44" s="53"/>
      <c r="F44" s="50">
        <v>568</v>
      </c>
      <c r="G44" s="43">
        <v>45049</v>
      </c>
      <c r="H44" s="42"/>
      <c r="I44" s="44">
        <v>45056</v>
      </c>
      <c r="J44" s="45">
        <v>985.42</v>
      </c>
      <c r="K44" s="46">
        <v>1</v>
      </c>
    </row>
    <row r="45" spans="1:25" s="51" customFormat="1" x14ac:dyDescent="0.25">
      <c r="A45" s="42" t="s">
        <v>43</v>
      </c>
      <c r="B45" s="42" t="s">
        <v>34</v>
      </c>
      <c r="C45" s="42" t="s">
        <v>53</v>
      </c>
      <c r="D45" s="42" t="s">
        <v>45</v>
      </c>
      <c r="E45" s="53"/>
      <c r="F45" s="50">
        <v>573</v>
      </c>
      <c r="G45" s="43">
        <v>45049</v>
      </c>
      <c r="H45" s="42"/>
      <c r="I45" s="44">
        <v>45056</v>
      </c>
      <c r="J45" s="45">
        <v>1050</v>
      </c>
      <c r="K45" s="46">
        <v>1</v>
      </c>
    </row>
    <row r="46" spans="1:25" s="51" customFormat="1" x14ac:dyDescent="0.25">
      <c r="A46" s="42" t="s">
        <v>43</v>
      </c>
      <c r="B46" s="42" t="s">
        <v>34</v>
      </c>
      <c r="C46" s="42" t="s">
        <v>54</v>
      </c>
      <c r="D46" s="42" t="s">
        <v>45</v>
      </c>
      <c r="E46" s="53"/>
      <c r="F46" s="50">
        <v>3875</v>
      </c>
      <c r="G46" s="43">
        <v>45049</v>
      </c>
      <c r="H46" s="42"/>
      <c r="I46" s="44">
        <v>45056</v>
      </c>
      <c r="J46" s="45">
        <v>1013.58</v>
      </c>
      <c r="K46" s="46">
        <v>1</v>
      </c>
    </row>
    <row r="47" spans="1:25" s="51" customFormat="1" x14ac:dyDescent="0.25">
      <c r="A47" s="42" t="s">
        <v>43</v>
      </c>
      <c r="B47" s="42" t="s">
        <v>34</v>
      </c>
      <c r="C47" s="42" t="s">
        <v>55</v>
      </c>
      <c r="D47" s="42" t="s">
        <v>45</v>
      </c>
      <c r="E47" s="53"/>
      <c r="F47" s="50">
        <v>1253</v>
      </c>
      <c r="G47" s="43">
        <v>45049</v>
      </c>
      <c r="H47" s="42"/>
      <c r="I47" s="44">
        <v>45056</v>
      </c>
      <c r="J47" s="45">
        <v>985.42</v>
      </c>
      <c r="K47" s="46">
        <v>1</v>
      </c>
    </row>
    <row r="48" spans="1:25" s="51" customFormat="1" x14ac:dyDescent="0.25">
      <c r="A48" s="42" t="s">
        <v>43</v>
      </c>
      <c r="B48" s="42" t="s">
        <v>34</v>
      </c>
      <c r="C48" s="42" t="s">
        <v>56</v>
      </c>
      <c r="D48" s="42" t="s">
        <v>45</v>
      </c>
      <c r="E48" s="53"/>
      <c r="F48" s="50">
        <v>178</v>
      </c>
      <c r="G48" s="43">
        <v>45049</v>
      </c>
      <c r="H48" s="42"/>
      <c r="I48" s="44">
        <v>45056</v>
      </c>
      <c r="J48" s="45">
        <v>1808.01</v>
      </c>
      <c r="K48" s="46">
        <v>4</v>
      </c>
    </row>
    <row r="49" spans="1:11" s="49" customFormat="1" x14ac:dyDescent="0.25">
      <c r="A49" s="42" t="s">
        <v>43</v>
      </c>
      <c r="B49" s="42" t="s">
        <v>34</v>
      </c>
      <c r="C49" s="42" t="s">
        <v>57</v>
      </c>
      <c r="D49" s="42" t="s">
        <v>45</v>
      </c>
      <c r="E49" s="53"/>
      <c r="F49" s="50">
        <v>145</v>
      </c>
      <c r="G49" s="43">
        <v>45049</v>
      </c>
      <c r="H49" s="42"/>
      <c r="I49" s="48">
        <v>45056</v>
      </c>
      <c r="J49" s="45">
        <v>2568.64</v>
      </c>
      <c r="K49" s="46">
        <v>4</v>
      </c>
    </row>
    <row r="50" spans="1:11" s="49" customFormat="1" x14ac:dyDescent="0.25">
      <c r="A50" s="42" t="s">
        <v>43</v>
      </c>
      <c r="B50" s="42" t="s">
        <v>34</v>
      </c>
      <c r="C50" s="42" t="s">
        <v>58</v>
      </c>
      <c r="D50" s="42" t="s">
        <v>45</v>
      </c>
      <c r="E50" s="53"/>
      <c r="F50" s="50">
        <v>259</v>
      </c>
      <c r="G50" s="43">
        <v>45049</v>
      </c>
      <c r="H50" s="42"/>
      <c r="I50" s="48">
        <v>45056</v>
      </c>
      <c r="J50" s="45">
        <v>11558.88</v>
      </c>
      <c r="K50" s="46">
        <v>4</v>
      </c>
    </row>
    <row r="51" spans="1:11" s="49" customFormat="1" x14ac:dyDescent="0.25">
      <c r="A51" s="42" t="s">
        <v>43</v>
      </c>
      <c r="B51" s="42" t="s">
        <v>34</v>
      </c>
      <c r="C51" s="42" t="s">
        <v>59</v>
      </c>
      <c r="D51" s="42" t="s">
        <v>45</v>
      </c>
      <c r="E51" s="53"/>
      <c r="F51" s="50">
        <v>1044</v>
      </c>
      <c r="G51" s="43">
        <v>45049</v>
      </c>
      <c r="H51" s="42"/>
      <c r="I51" s="48">
        <v>45056</v>
      </c>
      <c r="J51" s="45">
        <v>844.65</v>
      </c>
      <c r="K51" s="46">
        <v>3</v>
      </c>
    </row>
    <row r="52" spans="1:11" s="47" customFormat="1" x14ac:dyDescent="0.25">
      <c r="A52" s="42" t="s">
        <v>43</v>
      </c>
      <c r="B52" s="42" t="s">
        <v>34</v>
      </c>
      <c r="C52" s="42" t="s">
        <v>47</v>
      </c>
      <c r="D52" s="42" t="s">
        <v>45</v>
      </c>
      <c r="E52" s="53"/>
      <c r="F52" s="50">
        <v>1824</v>
      </c>
      <c r="G52" s="43">
        <v>45049</v>
      </c>
      <c r="H52" s="42"/>
      <c r="I52" s="44">
        <v>45056</v>
      </c>
      <c r="J52" s="45">
        <v>675.72</v>
      </c>
      <c r="K52" s="46">
        <v>3</v>
      </c>
    </row>
    <row r="53" spans="1:11" s="51" customFormat="1" x14ac:dyDescent="0.25">
      <c r="A53" s="42" t="s">
        <v>43</v>
      </c>
      <c r="B53" s="42" t="s">
        <v>34</v>
      </c>
      <c r="C53" s="42" t="s">
        <v>60</v>
      </c>
      <c r="D53" s="42" t="s">
        <v>45</v>
      </c>
      <c r="E53" s="53"/>
      <c r="F53" s="50">
        <v>13</v>
      </c>
      <c r="G53" s="43">
        <v>45050</v>
      </c>
      <c r="H53" s="42"/>
      <c r="I53" s="44">
        <v>45056</v>
      </c>
      <c r="J53" s="45">
        <v>1926.48</v>
      </c>
      <c r="K53" s="46">
        <v>4</v>
      </c>
    </row>
    <row r="54" spans="1:11" s="51" customFormat="1" x14ac:dyDescent="0.25">
      <c r="A54" s="42" t="s">
        <v>43</v>
      </c>
      <c r="B54" s="42" t="s">
        <v>34</v>
      </c>
      <c r="C54" s="42" t="s">
        <v>61</v>
      </c>
      <c r="D54" s="42" t="s">
        <v>45</v>
      </c>
      <c r="E54" s="53"/>
      <c r="F54" s="50">
        <v>12</v>
      </c>
      <c r="G54" s="43">
        <v>45048</v>
      </c>
      <c r="H54" s="42"/>
      <c r="I54" s="44">
        <v>45056</v>
      </c>
      <c r="J54" s="45">
        <v>2808.38</v>
      </c>
      <c r="K54" s="46">
        <v>1</v>
      </c>
    </row>
    <row r="55" spans="1:11" s="49" customFormat="1" x14ac:dyDescent="0.25">
      <c r="A55" s="42" t="s">
        <v>43</v>
      </c>
      <c r="B55" s="42" t="s">
        <v>34</v>
      </c>
      <c r="C55" s="42" t="s">
        <v>62</v>
      </c>
      <c r="D55" s="42" t="s">
        <v>45</v>
      </c>
      <c r="E55" s="53"/>
      <c r="F55" s="50">
        <v>428</v>
      </c>
      <c r="G55" s="43">
        <v>45049</v>
      </c>
      <c r="H55" s="42"/>
      <c r="I55" s="48">
        <v>45056</v>
      </c>
      <c r="J55" s="54">
        <v>2708.88</v>
      </c>
      <c r="K55" s="46">
        <v>1</v>
      </c>
    </row>
    <row r="56" spans="1:11" s="49" customFormat="1" x14ac:dyDescent="0.25">
      <c r="A56" s="42" t="s">
        <v>43</v>
      </c>
      <c r="B56" s="42" t="s">
        <v>34</v>
      </c>
      <c r="C56" s="42" t="s">
        <v>48</v>
      </c>
      <c r="D56" s="42" t="s">
        <v>45</v>
      </c>
      <c r="E56" s="53"/>
      <c r="F56" s="50">
        <v>749</v>
      </c>
      <c r="G56" s="43">
        <v>45049</v>
      </c>
      <c r="H56" s="42"/>
      <c r="I56" s="48">
        <v>45056</v>
      </c>
      <c r="J56" s="45">
        <v>1808.01</v>
      </c>
      <c r="K56" s="46">
        <v>4</v>
      </c>
    </row>
    <row r="57" spans="1:11" s="49" customFormat="1" x14ac:dyDescent="0.25">
      <c r="A57" s="42" t="s">
        <v>43</v>
      </c>
      <c r="B57" s="42" t="s">
        <v>34</v>
      </c>
      <c r="C57" s="42" t="s">
        <v>63</v>
      </c>
      <c r="D57" s="42" t="s">
        <v>45</v>
      </c>
      <c r="E57" s="53"/>
      <c r="F57" s="50">
        <v>74</v>
      </c>
      <c r="G57" s="43">
        <v>45048</v>
      </c>
      <c r="H57" s="42"/>
      <c r="I57" s="48">
        <v>45056</v>
      </c>
      <c r="J57" s="45">
        <v>4495.12</v>
      </c>
      <c r="K57" s="46">
        <v>4</v>
      </c>
    </row>
    <row r="58" spans="1:11" s="51" customFormat="1" x14ac:dyDescent="0.25">
      <c r="A58" s="42" t="s">
        <v>43</v>
      </c>
      <c r="B58" s="42" t="s">
        <v>34</v>
      </c>
      <c r="C58" s="42" t="s">
        <v>64</v>
      </c>
      <c r="D58" s="42" t="s">
        <v>45</v>
      </c>
      <c r="E58" s="53"/>
      <c r="F58" s="50">
        <v>726</v>
      </c>
      <c r="G58" s="43">
        <v>45049</v>
      </c>
      <c r="H58" s="42"/>
      <c r="I58" s="44">
        <v>45056</v>
      </c>
      <c r="J58" s="45">
        <v>1013.58</v>
      </c>
      <c r="K58" s="46">
        <v>1</v>
      </c>
    </row>
    <row r="59" spans="1:11" s="51" customFormat="1" x14ac:dyDescent="0.25">
      <c r="A59" s="42" t="s">
        <v>43</v>
      </c>
      <c r="B59" s="42" t="s">
        <v>34</v>
      </c>
      <c r="C59" s="42" t="s">
        <v>65</v>
      </c>
      <c r="D59" s="42" t="s">
        <v>45</v>
      </c>
      <c r="E59" s="53"/>
      <c r="F59" s="50">
        <v>535</v>
      </c>
      <c r="G59" s="43">
        <v>45049</v>
      </c>
      <c r="H59" s="42"/>
      <c r="I59" s="44">
        <v>45056</v>
      </c>
      <c r="J59" s="45">
        <v>1351.44</v>
      </c>
      <c r="K59" s="46">
        <v>1</v>
      </c>
    </row>
    <row r="60" spans="1:11" s="47" customFormat="1" x14ac:dyDescent="0.25">
      <c r="A60" s="42" t="s">
        <v>43</v>
      </c>
      <c r="B60" s="42" t="s">
        <v>34</v>
      </c>
      <c r="C60" s="42" t="s">
        <v>66</v>
      </c>
      <c r="D60" s="42" t="s">
        <v>45</v>
      </c>
      <c r="E60" s="53"/>
      <c r="F60" s="50">
        <v>2109</v>
      </c>
      <c r="G60" s="43">
        <v>45049</v>
      </c>
      <c r="H60" s="42"/>
      <c r="I60" s="44">
        <v>45056</v>
      </c>
      <c r="J60" s="45">
        <v>563.1</v>
      </c>
      <c r="K60" s="46">
        <v>1</v>
      </c>
    </row>
    <row r="61" spans="1:11" s="51" customFormat="1" x14ac:dyDescent="0.25">
      <c r="A61" s="42" t="s">
        <v>43</v>
      </c>
      <c r="B61" s="42" t="s">
        <v>34</v>
      </c>
      <c r="C61" s="42" t="s">
        <v>66</v>
      </c>
      <c r="D61" s="42" t="s">
        <v>45</v>
      </c>
      <c r="E61" s="53"/>
      <c r="F61" s="50">
        <v>2110</v>
      </c>
      <c r="G61" s="43">
        <v>45049</v>
      </c>
      <c r="H61" s="42"/>
      <c r="I61" s="44">
        <v>45056</v>
      </c>
      <c r="J61" s="45">
        <v>1126.2</v>
      </c>
      <c r="K61" s="46">
        <v>1</v>
      </c>
    </row>
    <row r="62" spans="1:11" s="51" customFormat="1" x14ac:dyDescent="0.25">
      <c r="A62" s="42" t="s">
        <v>43</v>
      </c>
      <c r="B62" s="42" t="s">
        <v>34</v>
      </c>
      <c r="C62" s="42" t="s">
        <v>67</v>
      </c>
      <c r="D62" s="42" t="s">
        <v>45</v>
      </c>
      <c r="E62" s="53"/>
      <c r="F62" s="50">
        <v>2023104</v>
      </c>
      <c r="G62" s="43">
        <v>45048</v>
      </c>
      <c r="H62" s="42"/>
      <c r="I62" s="44">
        <v>45056</v>
      </c>
      <c r="J62" s="45">
        <v>3210.8</v>
      </c>
      <c r="K62" s="46">
        <v>4</v>
      </c>
    </row>
    <row r="63" spans="1:11" s="51" customFormat="1" x14ac:dyDescent="0.25">
      <c r="A63" s="42" t="s">
        <v>43</v>
      </c>
      <c r="B63" s="42" t="s">
        <v>34</v>
      </c>
      <c r="C63" s="42" t="s">
        <v>68</v>
      </c>
      <c r="D63" s="42" t="s">
        <v>45</v>
      </c>
      <c r="E63" s="53"/>
      <c r="F63" s="50">
        <v>686</v>
      </c>
      <c r="G63" s="43">
        <v>45048</v>
      </c>
      <c r="H63" s="42"/>
      <c r="I63" s="44">
        <v>45056</v>
      </c>
      <c r="J63" s="45">
        <v>9040.01</v>
      </c>
      <c r="K63" s="46">
        <v>4</v>
      </c>
    </row>
    <row r="64" spans="1:11" s="51" customFormat="1" x14ac:dyDescent="0.25">
      <c r="A64" s="42" t="s">
        <v>43</v>
      </c>
      <c r="B64" s="42" t="s">
        <v>34</v>
      </c>
      <c r="C64" s="42" t="s">
        <v>69</v>
      </c>
      <c r="D64" s="42" t="s">
        <v>45</v>
      </c>
      <c r="E64" s="53"/>
      <c r="F64" s="50">
        <v>2023137</v>
      </c>
      <c r="G64" s="43">
        <v>45049</v>
      </c>
      <c r="H64" s="42"/>
      <c r="I64" s="44">
        <v>45056</v>
      </c>
      <c r="J64" s="45">
        <v>8437.34</v>
      </c>
      <c r="K64" s="46">
        <v>4</v>
      </c>
    </row>
    <row r="65" spans="1:11" s="51" customFormat="1" x14ac:dyDescent="0.25">
      <c r="A65" s="42" t="s">
        <v>43</v>
      </c>
      <c r="B65" s="42" t="s">
        <v>34</v>
      </c>
      <c r="C65" s="42" t="s">
        <v>70</v>
      </c>
      <c r="D65" s="42" t="s">
        <v>45</v>
      </c>
      <c r="E65" s="53"/>
      <c r="F65" s="50">
        <v>498</v>
      </c>
      <c r="G65" s="43">
        <v>45049</v>
      </c>
      <c r="H65" s="42"/>
      <c r="I65" s="44">
        <v>45056</v>
      </c>
      <c r="J65" s="45">
        <v>12053.34</v>
      </c>
      <c r="K65" s="46">
        <v>4</v>
      </c>
    </row>
    <row r="66" spans="1:11" s="51" customFormat="1" x14ac:dyDescent="0.25">
      <c r="A66" s="42" t="s">
        <v>43</v>
      </c>
      <c r="B66" s="42" t="s">
        <v>34</v>
      </c>
      <c r="C66" s="42" t="s">
        <v>63</v>
      </c>
      <c r="D66" s="42" t="s">
        <v>45</v>
      </c>
      <c r="E66" s="53"/>
      <c r="F66" s="50">
        <v>74</v>
      </c>
      <c r="G66" s="43">
        <v>45048</v>
      </c>
      <c r="H66" s="42"/>
      <c r="I66" s="48">
        <v>45056</v>
      </c>
      <c r="J66" s="45">
        <v>4495.12</v>
      </c>
      <c r="K66" s="46">
        <v>4</v>
      </c>
    </row>
    <row r="67" spans="1:11" s="51" customFormat="1" x14ac:dyDescent="0.25">
      <c r="A67" s="42" t="s">
        <v>33</v>
      </c>
      <c r="B67" s="42" t="s">
        <v>34</v>
      </c>
      <c r="C67" s="42"/>
      <c r="D67" s="42" t="s">
        <v>35</v>
      </c>
      <c r="E67" s="53"/>
      <c r="F67" s="50"/>
      <c r="G67" s="43"/>
      <c r="H67" s="42"/>
      <c r="I67" s="44">
        <v>45056</v>
      </c>
      <c r="J67" s="45">
        <v>1.4</v>
      </c>
      <c r="K67" s="46"/>
    </row>
    <row r="68" spans="1:11" s="47" customFormat="1" x14ac:dyDescent="0.25">
      <c r="A68" s="42" t="s">
        <v>33</v>
      </c>
      <c r="B68" s="42" t="s">
        <v>34</v>
      </c>
      <c r="C68" s="42"/>
      <c r="D68" s="42" t="s">
        <v>35</v>
      </c>
      <c r="E68" s="53"/>
      <c r="F68" s="50"/>
      <c r="G68" s="43"/>
      <c r="H68" s="42"/>
      <c r="I68" s="44">
        <v>45056</v>
      </c>
      <c r="J68" s="45">
        <v>11.5</v>
      </c>
      <c r="K68" s="46"/>
    </row>
    <row r="69" spans="1:11" s="49" customFormat="1" x14ac:dyDescent="0.25">
      <c r="A69" s="42" t="s">
        <v>33</v>
      </c>
      <c r="B69" s="42" t="s">
        <v>34</v>
      </c>
      <c r="C69" s="42"/>
      <c r="D69" s="42" t="s">
        <v>35</v>
      </c>
      <c r="E69" s="53"/>
      <c r="F69" s="50"/>
      <c r="G69" s="43"/>
      <c r="H69" s="42"/>
      <c r="I69" s="44">
        <v>45056</v>
      </c>
      <c r="J69" s="45">
        <v>11.5</v>
      </c>
      <c r="K69" s="46"/>
    </row>
    <row r="70" spans="1:11" s="47" customFormat="1" x14ac:dyDescent="0.25">
      <c r="A70" s="42" t="s">
        <v>33</v>
      </c>
      <c r="B70" s="42" t="s">
        <v>34</v>
      </c>
      <c r="C70" s="42"/>
      <c r="D70" s="42" t="s">
        <v>35</v>
      </c>
      <c r="E70" s="53"/>
      <c r="F70" s="50"/>
      <c r="G70" s="43"/>
      <c r="H70" s="42"/>
      <c r="I70" s="44">
        <v>45056</v>
      </c>
      <c r="J70" s="45">
        <v>11.5</v>
      </c>
      <c r="K70" s="46"/>
    </row>
    <row r="71" spans="1:11" s="49" customFormat="1" x14ac:dyDescent="0.25">
      <c r="A71" s="42" t="s">
        <v>33</v>
      </c>
      <c r="B71" s="42" t="s">
        <v>34</v>
      </c>
      <c r="C71" s="42"/>
      <c r="D71" s="42" t="s">
        <v>35</v>
      </c>
      <c r="E71" s="53"/>
      <c r="F71" s="50"/>
      <c r="G71" s="43"/>
      <c r="H71" s="42"/>
      <c r="I71" s="48">
        <v>45056</v>
      </c>
      <c r="J71" s="45">
        <v>11.5</v>
      </c>
      <c r="K71" s="46"/>
    </row>
    <row r="72" spans="1:11" s="47" customFormat="1" x14ac:dyDescent="0.25">
      <c r="A72" s="42" t="s">
        <v>33</v>
      </c>
      <c r="B72" s="42" t="s">
        <v>34</v>
      </c>
      <c r="C72" s="42"/>
      <c r="D72" s="42" t="s">
        <v>35</v>
      </c>
      <c r="E72" s="53"/>
      <c r="F72" s="50"/>
      <c r="G72" s="43"/>
      <c r="H72" s="42"/>
      <c r="I72" s="48">
        <v>45056</v>
      </c>
      <c r="J72" s="45">
        <v>11.5</v>
      </c>
      <c r="K72" s="46"/>
    </row>
    <row r="73" spans="1:11" s="51" customFormat="1" x14ac:dyDescent="0.25">
      <c r="A73" s="42" t="s">
        <v>33</v>
      </c>
      <c r="B73" s="42" t="s">
        <v>34</v>
      </c>
      <c r="C73" s="42"/>
      <c r="D73" s="42" t="s">
        <v>35</v>
      </c>
      <c r="E73" s="53"/>
      <c r="F73" s="50"/>
      <c r="G73" s="43"/>
      <c r="H73" s="42"/>
      <c r="I73" s="48">
        <v>45056</v>
      </c>
      <c r="J73" s="45">
        <v>11.5</v>
      </c>
      <c r="K73" s="42"/>
    </row>
    <row r="74" spans="1:11" s="47" customFormat="1" x14ac:dyDescent="0.25">
      <c r="A74" s="42" t="s">
        <v>33</v>
      </c>
      <c r="B74" s="42" t="s">
        <v>34</v>
      </c>
      <c r="C74" s="42"/>
      <c r="D74" s="42" t="s">
        <v>35</v>
      </c>
      <c r="E74" s="53"/>
      <c r="F74" s="50"/>
      <c r="G74" s="43"/>
      <c r="H74" s="42"/>
      <c r="I74" s="48">
        <v>45056</v>
      </c>
      <c r="J74" s="45">
        <v>11.5</v>
      </c>
      <c r="K74" s="42"/>
    </row>
    <row r="75" spans="1:11" s="49" customFormat="1" x14ac:dyDescent="0.25">
      <c r="A75" s="42" t="s">
        <v>33</v>
      </c>
      <c r="B75" s="42" t="s">
        <v>34</v>
      </c>
      <c r="C75" s="42"/>
      <c r="D75" s="42" t="s">
        <v>35</v>
      </c>
      <c r="E75" s="53"/>
      <c r="F75" s="50"/>
      <c r="G75" s="43"/>
      <c r="H75" s="42"/>
      <c r="I75" s="48">
        <v>45056</v>
      </c>
      <c r="J75" s="45">
        <v>11.5</v>
      </c>
      <c r="K75" s="42"/>
    </row>
    <row r="76" spans="1:11" s="51" customFormat="1" x14ac:dyDescent="0.25">
      <c r="A76" s="42" t="s">
        <v>33</v>
      </c>
      <c r="B76" s="42" t="s">
        <v>34</v>
      </c>
      <c r="C76" s="42"/>
      <c r="D76" s="42" t="s">
        <v>35</v>
      </c>
      <c r="E76" s="53"/>
      <c r="F76" s="50"/>
      <c r="G76" s="43"/>
      <c r="H76" s="42"/>
      <c r="I76" s="48">
        <v>45056</v>
      </c>
      <c r="J76" s="45">
        <v>11.5</v>
      </c>
      <c r="K76" s="42"/>
    </row>
    <row r="77" spans="1:11" s="49" customFormat="1" x14ac:dyDescent="0.25">
      <c r="A77" s="42" t="s">
        <v>43</v>
      </c>
      <c r="B77" s="42" t="s">
        <v>34</v>
      </c>
      <c r="C77" s="42" t="s">
        <v>71</v>
      </c>
      <c r="D77" s="42" t="s">
        <v>45</v>
      </c>
      <c r="E77" s="53"/>
      <c r="F77" s="50">
        <v>42</v>
      </c>
      <c r="G77" s="43">
        <v>45050</v>
      </c>
      <c r="H77" s="42"/>
      <c r="I77" s="48">
        <v>45057</v>
      </c>
      <c r="J77" s="45">
        <v>19680</v>
      </c>
      <c r="K77" s="46">
        <v>1</v>
      </c>
    </row>
    <row r="78" spans="1:11" s="49" customFormat="1" x14ac:dyDescent="0.25">
      <c r="A78" s="42" t="s">
        <v>43</v>
      </c>
      <c r="B78" s="42" t="s">
        <v>34</v>
      </c>
      <c r="C78" s="42" t="s">
        <v>72</v>
      </c>
      <c r="D78" s="42" t="s">
        <v>45</v>
      </c>
      <c r="E78" s="53"/>
      <c r="F78" s="50">
        <v>277</v>
      </c>
      <c r="G78" s="43">
        <v>45050</v>
      </c>
      <c r="H78" s="42"/>
      <c r="I78" s="48">
        <v>45057</v>
      </c>
      <c r="J78" s="45">
        <v>720</v>
      </c>
      <c r="K78" s="46">
        <v>3</v>
      </c>
    </row>
    <row r="79" spans="1:11" s="49" customFormat="1" x14ac:dyDescent="0.25">
      <c r="A79" s="42" t="s">
        <v>43</v>
      </c>
      <c r="B79" s="42" t="s">
        <v>34</v>
      </c>
      <c r="C79" s="42" t="s">
        <v>73</v>
      </c>
      <c r="D79" s="42" t="s">
        <v>45</v>
      </c>
      <c r="E79" s="53"/>
      <c r="F79" s="50">
        <v>1</v>
      </c>
      <c r="G79" s="43">
        <v>45050</v>
      </c>
      <c r="H79" s="42"/>
      <c r="I79" s="48">
        <v>45057</v>
      </c>
      <c r="J79" s="45">
        <v>8160</v>
      </c>
      <c r="K79" s="46">
        <v>1</v>
      </c>
    </row>
    <row r="80" spans="1:11" s="49" customFormat="1" x14ac:dyDescent="0.25">
      <c r="A80" s="42" t="s">
        <v>43</v>
      </c>
      <c r="B80" s="42" t="s">
        <v>34</v>
      </c>
      <c r="C80" s="42" t="s">
        <v>74</v>
      </c>
      <c r="D80" s="42" t="s">
        <v>45</v>
      </c>
      <c r="E80" s="53"/>
      <c r="F80" s="50">
        <v>184</v>
      </c>
      <c r="G80" s="43">
        <v>45050</v>
      </c>
      <c r="H80" s="42"/>
      <c r="I80" s="48">
        <v>45057</v>
      </c>
      <c r="J80" s="45">
        <v>9910.56</v>
      </c>
      <c r="K80" s="46">
        <v>1</v>
      </c>
    </row>
    <row r="81" spans="1:11" s="49" customFormat="1" x14ac:dyDescent="0.25">
      <c r="A81" s="42" t="s">
        <v>43</v>
      </c>
      <c r="B81" s="42" t="s">
        <v>34</v>
      </c>
      <c r="C81" s="42" t="s">
        <v>75</v>
      </c>
      <c r="D81" s="42" t="s">
        <v>45</v>
      </c>
      <c r="E81" s="53"/>
      <c r="F81" s="50">
        <v>136</v>
      </c>
      <c r="G81" s="43">
        <v>45050</v>
      </c>
      <c r="H81" s="42"/>
      <c r="I81" s="48">
        <v>45057</v>
      </c>
      <c r="J81" s="45">
        <v>985.42</v>
      </c>
      <c r="K81" s="46">
        <v>1</v>
      </c>
    </row>
    <row r="82" spans="1:11" s="49" customFormat="1" x14ac:dyDescent="0.25">
      <c r="A82" s="42" t="s">
        <v>43</v>
      </c>
      <c r="B82" s="42" t="s">
        <v>34</v>
      </c>
      <c r="C82" s="42" t="s">
        <v>76</v>
      </c>
      <c r="D82" s="42" t="s">
        <v>45</v>
      </c>
      <c r="E82" s="53"/>
      <c r="F82" s="50">
        <v>334</v>
      </c>
      <c r="G82" s="43">
        <v>45050</v>
      </c>
      <c r="H82" s="42"/>
      <c r="I82" s="48">
        <v>45057</v>
      </c>
      <c r="J82" s="45">
        <v>4821.34</v>
      </c>
      <c r="K82" s="46">
        <v>4</v>
      </c>
    </row>
    <row r="83" spans="1:11" s="51" customFormat="1" x14ac:dyDescent="0.25">
      <c r="A83" s="55" t="s">
        <v>36</v>
      </c>
      <c r="B83" s="55"/>
      <c r="C83" s="56" t="s">
        <v>77</v>
      </c>
      <c r="D83" s="55" t="s">
        <v>41</v>
      </c>
      <c r="E83" s="57"/>
      <c r="F83" s="58">
        <v>12442</v>
      </c>
      <c r="G83" s="59"/>
      <c r="H83" s="55"/>
      <c r="I83" s="44">
        <v>45057</v>
      </c>
      <c r="J83" s="54">
        <v>1077.94</v>
      </c>
      <c r="K83" s="60">
        <v>1</v>
      </c>
    </row>
    <row r="84" spans="1:11" s="51" customFormat="1" x14ac:dyDescent="0.25">
      <c r="A84" s="55" t="s">
        <v>36</v>
      </c>
      <c r="B84" s="55"/>
      <c r="C84" s="56" t="s">
        <v>78</v>
      </c>
      <c r="D84" s="55" t="s">
        <v>79</v>
      </c>
      <c r="E84" s="57"/>
      <c r="F84" s="58">
        <v>99345</v>
      </c>
      <c r="G84" s="59"/>
      <c r="H84" s="55"/>
      <c r="I84" s="44">
        <v>45057</v>
      </c>
      <c r="J84" s="54">
        <v>1470.9</v>
      </c>
      <c r="K84" s="60">
        <v>1</v>
      </c>
    </row>
    <row r="85" spans="1:11" s="51" customFormat="1" x14ac:dyDescent="0.25">
      <c r="A85" s="55" t="s">
        <v>36</v>
      </c>
      <c r="B85" s="55"/>
      <c r="C85" s="56" t="s">
        <v>78</v>
      </c>
      <c r="D85" s="55" t="s">
        <v>79</v>
      </c>
      <c r="E85" s="57"/>
      <c r="F85" s="58">
        <v>99370</v>
      </c>
      <c r="G85" s="59"/>
      <c r="H85" s="55"/>
      <c r="I85" s="44">
        <v>45057</v>
      </c>
      <c r="J85" s="54">
        <v>252</v>
      </c>
      <c r="K85" s="60">
        <v>1</v>
      </c>
    </row>
    <row r="86" spans="1:11" s="51" customFormat="1" x14ac:dyDescent="0.25">
      <c r="A86" s="55" t="s">
        <v>36</v>
      </c>
      <c r="B86" s="55"/>
      <c r="C86" s="56" t="s">
        <v>80</v>
      </c>
      <c r="D86" s="55" t="s">
        <v>41</v>
      </c>
      <c r="E86" s="57"/>
      <c r="F86" s="58">
        <v>274244</v>
      </c>
      <c r="G86" s="59"/>
      <c r="H86" s="55"/>
      <c r="I86" s="44">
        <v>45057</v>
      </c>
      <c r="J86" s="54">
        <v>555.71</v>
      </c>
      <c r="K86" s="60">
        <v>1</v>
      </c>
    </row>
    <row r="87" spans="1:11" s="51" customFormat="1" x14ac:dyDescent="0.25">
      <c r="A87" s="55" t="s">
        <v>33</v>
      </c>
      <c r="B87" s="55" t="s">
        <v>34</v>
      </c>
      <c r="C87" s="55"/>
      <c r="D87" s="55" t="s">
        <v>35</v>
      </c>
      <c r="E87" s="57"/>
      <c r="F87" s="61"/>
      <c r="G87" s="59"/>
      <c r="H87" s="55"/>
      <c r="I87" s="44">
        <v>45057</v>
      </c>
      <c r="J87" s="54">
        <v>178.49</v>
      </c>
      <c r="K87" s="60"/>
    </row>
    <row r="88" spans="1:11" s="51" customFormat="1" x14ac:dyDescent="0.25">
      <c r="A88" s="55" t="s">
        <v>33</v>
      </c>
      <c r="B88" s="55" t="s">
        <v>34</v>
      </c>
      <c r="C88" s="55"/>
      <c r="D88" s="55" t="s">
        <v>35</v>
      </c>
      <c r="E88" s="57"/>
      <c r="F88" s="61"/>
      <c r="G88" s="59"/>
      <c r="H88" s="55"/>
      <c r="I88" s="44">
        <v>45057</v>
      </c>
      <c r="J88" s="54">
        <v>1.4</v>
      </c>
      <c r="K88" s="60"/>
    </row>
    <row r="89" spans="1:11" s="51" customFormat="1" x14ac:dyDescent="0.25">
      <c r="A89" s="55" t="s">
        <v>33</v>
      </c>
      <c r="B89" s="55" t="s">
        <v>34</v>
      </c>
      <c r="C89" s="55"/>
      <c r="D89" s="55" t="s">
        <v>35</v>
      </c>
      <c r="E89" s="57"/>
      <c r="F89" s="61"/>
      <c r="G89" s="59"/>
      <c r="H89" s="55"/>
      <c r="I89" s="44">
        <v>45057</v>
      </c>
      <c r="J89" s="54">
        <v>11.5</v>
      </c>
      <c r="K89" s="60"/>
    </row>
    <row r="90" spans="1:11" s="47" customFormat="1" x14ac:dyDescent="0.25">
      <c r="A90" s="42" t="s">
        <v>36</v>
      </c>
      <c r="B90" s="42" t="s">
        <v>34</v>
      </c>
      <c r="C90" s="42" t="s">
        <v>81</v>
      </c>
      <c r="D90" s="42" t="s">
        <v>38</v>
      </c>
      <c r="E90" s="53"/>
      <c r="F90" s="50">
        <v>134728</v>
      </c>
      <c r="G90" s="43">
        <v>44999</v>
      </c>
      <c r="H90" s="42"/>
      <c r="I90" s="44">
        <v>45058</v>
      </c>
      <c r="J90" s="45">
        <v>1378.13</v>
      </c>
      <c r="K90" s="46">
        <v>4</v>
      </c>
    </row>
    <row r="91" spans="1:11" s="49" customFormat="1" x14ac:dyDescent="0.25">
      <c r="A91" s="42" t="s">
        <v>36</v>
      </c>
      <c r="B91" s="42" t="s">
        <v>34</v>
      </c>
      <c r="C91" s="42" t="s">
        <v>82</v>
      </c>
      <c r="D91" s="42" t="s">
        <v>38</v>
      </c>
      <c r="E91" s="53"/>
      <c r="F91" s="50">
        <v>250843</v>
      </c>
      <c r="G91" s="43">
        <v>45013</v>
      </c>
      <c r="H91" s="42"/>
      <c r="I91" s="44">
        <v>45058</v>
      </c>
      <c r="J91" s="45">
        <v>2716.2</v>
      </c>
      <c r="K91" s="46">
        <v>4</v>
      </c>
    </row>
    <row r="92" spans="1:11" s="49" customFormat="1" x14ac:dyDescent="0.25">
      <c r="A92" s="42" t="s">
        <v>36</v>
      </c>
      <c r="B92" s="42" t="s">
        <v>34</v>
      </c>
      <c r="C92" s="42" t="s">
        <v>83</v>
      </c>
      <c r="D92" s="42" t="s">
        <v>41</v>
      </c>
      <c r="E92" s="53"/>
      <c r="F92" s="50">
        <v>179876</v>
      </c>
      <c r="G92" s="43">
        <v>45030</v>
      </c>
      <c r="H92" s="42"/>
      <c r="I92" s="44">
        <v>45058</v>
      </c>
      <c r="J92" s="45">
        <v>447.9</v>
      </c>
      <c r="K92" s="46">
        <v>1</v>
      </c>
    </row>
    <row r="93" spans="1:11" s="49" customFormat="1" x14ac:dyDescent="0.25">
      <c r="A93" s="42" t="s">
        <v>36</v>
      </c>
      <c r="B93" s="42" t="s">
        <v>34</v>
      </c>
      <c r="C93" s="42" t="s">
        <v>83</v>
      </c>
      <c r="D93" s="42" t="s">
        <v>41</v>
      </c>
      <c r="E93" s="53"/>
      <c r="F93" s="50">
        <v>179444</v>
      </c>
      <c r="G93" s="43">
        <v>45016</v>
      </c>
      <c r="H93" s="42"/>
      <c r="I93" s="44">
        <v>45058</v>
      </c>
      <c r="J93" s="45">
        <v>2033.15</v>
      </c>
      <c r="K93" s="46">
        <v>4</v>
      </c>
    </row>
    <row r="94" spans="1:11" s="49" customFormat="1" x14ac:dyDescent="0.25">
      <c r="A94" s="42" t="s">
        <v>36</v>
      </c>
      <c r="B94" s="42" t="s">
        <v>34</v>
      </c>
      <c r="C94" s="42" t="s">
        <v>83</v>
      </c>
      <c r="D94" s="42" t="s">
        <v>41</v>
      </c>
      <c r="E94" s="53"/>
      <c r="F94" s="50">
        <v>179877</v>
      </c>
      <c r="G94" s="43">
        <v>45030</v>
      </c>
      <c r="H94" s="42"/>
      <c r="I94" s="44">
        <v>45058</v>
      </c>
      <c r="J94" s="45">
        <v>4440.3999999999996</v>
      </c>
      <c r="K94" s="46">
        <v>4</v>
      </c>
    </row>
    <row r="95" spans="1:11" s="49" customFormat="1" x14ac:dyDescent="0.25">
      <c r="A95" s="42" t="s">
        <v>36</v>
      </c>
      <c r="B95" s="42" t="s">
        <v>34</v>
      </c>
      <c r="C95" s="42" t="s">
        <v>83</v>
      </c>
      <c r="D95" s="42" t="s">
        <v>41</v>
      </c>
      <c r="E95" s="53"/>
      <c r="F95" s="50">
        <v>179447</v>
      </c>
      <c r="G95" s="43">
        <v>45016</v>
      </c>
      <c r="H95" s="42"/>
      <c r="I95" s="44">
        <v>45058</v>
      </c>
      <c r="J95" s="45">
        <v>6544.63</v>
      </c>
      <c r="K95" s="46">
        <v>4</v>
      </c>
    </row>
    <row r="96" spans="1:11" s="49" customFormat="1" x14ac:dyDescent="0.25">
      <c r="A96" s="42" t="s">
        <v>36</v>
      </c>
      <c r="B96" s="42" t="s">
        <v>34</v>
      </c>
      <c r="C96" s="42" t="s">
        <v>81</v>
      </c>
      <c r="D96" s="42" t="s">
        <v>38</v>
      </c>
      <c r="E96" s="53"/>
      <c r="F96" s="50">
        <v>661</v>
      </c>
      <c r="G96" s="43">
        <v>44999</v>
      </c>
      <c r="H96" s="42"/>
      <c r="I96" s="44">
        <v>45058</v>
      </c>
      <c r="J96" s="45">
        <v>1445.2</v>
      </c>
      <c r="K96" s="46">
        <v>4</v>
      </c>
    </row>
    <row r="97" spans="1:11" s="49" customFormat="1" x14ac:dyDescent="0.25">
      <c r="A97" s="42" t="s">
        <v>43</v>
      </c>
      <c r="B97" s="42" t="s">
        <v>34</v>
      </c>
      <c r="C97" s="42" t="s">
        <v>76</v>
      </c>
      <c r="D97" s="42" t="s">
        <v>45</v>
      </c>
      <c r="E97" s="53"/>
      <c r="F97" s="50">
        <v>334</v>
      </c>
      <c r="G97" s="43">
        <v>45050</v>
      </c>
      <c r="H97" s="42"/>
      <c r="I97" s="44">
        <v>45058</v>
      </c>
      <c r="J97" s="45">
        <v>4821.34</v>
      </c>
      <c r="K97" s="46">
        <v>4</v>
      </c>
    </row>
    <row r="98" spans="1:11" s="49" customFormat="1" x14ac:dyDescent="0.25">
      <c r="A98" s="42" t="s">
        <v>43</v>
      </c>
      <c r="B98" s="42" t="s">
        <v>34</v>
      </c>
      <c r="C98" s="42" t="s">
        <v>84</v>
      </c>
      <c r="D98" s="42" t="s">
        <v>45</v>
      </c>
      <c r="E98" s="53"/>
      <c r="F98" s="50">
        <v>625</v>
      </c>
      <c r="G98" s="43">
        <v>45051</v>
      </c>
      <c r="H98" s="42"/>
      <c r="I98" s="44">
        <v>45058</v>
      </c>
      <c r="J98" s="45">
        <v>1013.58</v>
      </c>
      <c r="K98" s="46">
        <v>1</v>
      </c>
    </row>
    <row r="99" spans="1:11" s="49" customFormat="1" x14ac:dyDescent="0.25">
      <c r="A99" s="42" t="s">
        <v>43</v>
      </c>
      <c r="B99" s="42" t="s">
        <v>34</v>
      </c>
      <c r="C99" s="42" t="s">
        <v>85</v>
      </c>
      <c r="D99" s="42" t="s">
        <v>45</v>
      </c>
      <c r="E99" s="53"/>
      <c r="F99" s="50">
        <v>30</v>
      </c>
      <c r="G99" s="43">
        <v>45051</v>
      </c>
      <c r="H99" s="42"/>
      <c r="I99" s="48">
        <v>45058</v>
      </c>
      <c r="J99" s="45">
        <v>6026.67</v>
      </c>
      <c r="K99" s="46">
        <v>4</v>
      </c>
    </row>
    <row r="100" spans="1:11" s="51" customFormat="1" x14ac:dyDescent="0.25">
      <c r="A100" s="42" t="s">
        <v>43</v>
      </c>
      <c r="B100" s="42" t="s">
        <v>34</v>
      </c>
      <c r="C100" s="42" t="s">
        <v>86</v>
      </c>
      <c r="D100" s="42" t="s">
        <v>45</v>
      </c>
      <c r="E100" s="53"/>
      <c r="F100" s="50">
        <v>23851</v>
      </c>
      <c r="G100" s="43">
        <v>45048</v>
      </c>
      <c r="H100" s="42"/>
      <c r="I100" s="44">
        <v>45058</v>
      </c>
      <c r="J100" s="45">
        <v>2815.5</v>
      </c>
      <c r="K100" s="46">
        <v>3</v>
      </c>
    </row>
    <row r="101" spans="1:11" s="49" customFormat="1" x14ac:dyDescent="0.25">
      <c r="A101" s="42" t="s">
        <v>36</v>
      </c>
      <c r="B101" s="42"/>
      <c r="C101" s="62" t="s">
        <v>83</v>
      </c>
      <c r="D101" s="42" t="s">
        <v>41</v>
      </c>
      <c r="E101" s="53"/>
      <c r="F101" s="63">
        <v>179716</v>
      </c>
      <c r="G101" s="64">
        <v>45026</v>
      </c>
      <c r="H101" s="42"/>
      <c r="I101" s="48">
        <v>45058</v>
      </c>
      <c r="J101" s="45">
        <v>434.1</v>
      </c>
      <c r="K101" s="46">
        <v>1</v>
      </c>
    </row>
    <row r="102" spans="1:11" s="49" customFormat="1" x14ac:dyDescent="0.25">
      <c r="A102" s="42" t="s">
        <v>36</v>
      </c>
      <c r="B102" s="42"/>
      <c r="C102" s="62" t="s">
        <v>87</v>
      </c>
      <c r="D102" s="42" t="s">
        <v>88</v>
      </c>
      <c r="E102" s="53"/>
      <c r="F102" s="63">
        <v>31276</v>
      </c>
      <c r="G102" s="64">
        <v>45026</v>
      </c>
      <c r="H102" s="42"/>
      <c r="I102" s="48">
        <v>45058</v>
      </c>
      <c r="J102" s="65">
        <v>1229.25</v>
      </c>
      <c r="K102" s="46">
        <v>1</v>
      </c>
    </row>
    <row r="103" spans="1:11" s="49" customFormat="1" x14ac:dyDescent="0.25">
      <c r="A103" s="42" t="s">
        <v>36</v>
      </c>
      <c r="B103" s="42"/>
      <c r="C103" s="62" t="s">
        <v>89</v>
      </c>
      <c r="D103" s="42" t="s">
        <v>88</v>
      </c>
      <c r="E103" s="53"/>
      <c r="F103" s="63">
        <v>2226</v>
      </c>
      <c r="G103" s="64">
        <v>45026</v>
      </c>
      <c r="H103" s="42"/>
      <c r="I103" s="48">
        <v>45058</v>
      </c>
      <c r="J103" s="65">
        <v>2919</v>
      </c>
      <c r="K103" s="46">
        <v>2</v>
      </c>
    </row>
    <row r="104" spans="1:11" s="49" customFormat="1" x14ac:dyDescent="0.25">
      <c r="A104" s="42" t="s">
        <v>36</v>
      </c>
      <c r="B104" s="42"/>
      <c r="C104" s="62" t="s">
        <v>90</v>
      </c>
      <c r="D104" s="42" t="s">
        <v>88</v>
      </c>
      <c r="E104" s="53"/>
      <c r="F104" s="63">
        <v>86831</v>
      </c>
      <c r="G104" s="64">
        <v>45026</v>
      </c>
      <c r="H104" s="42"/>
      <c r="I104" s="48">
        <v>45058</v>
      </c>
      <c r="J104" s="65">
        <v>613.36</v>
      </c>
      <c r="K104" s="46">
        <v>3</v>
      </c>
    </row>
    <row r="105" spans="1:11" s="49" customFormat="1" x14ac:dyDescent="0.25">
      <c r="A105" s="42" t="s">
        <v>36</v>
      </c>
      <c r="B105" s="42"/>
      <c r="C105" s="62" t="s">
        <v>91</v>
      </c>
      <c r="D105" s="42" t="s">
        <v>92</v>
      </c>
      <c r="E105" s="53"/>
      <c r="F105" s="63">
        <v>1925476</v>
      </c>
      <c r="G105" s="64">
        <v>45019</v>
      </c>
      <c r="H105" s="42"/>
      <c r="I105" s="48">
        <v>45058</v>
      </c>
      <c r="J105" s="65">
        <v>2706.42</v>
      </c>
      <c r="K105" s="46">
        <v>4</v>
      </c>
    </row>
    <row r="106" spans="1:11" s="49" customFormat="1" x14ac:dyDescent="0.25">
      <c r="A106" s="42" t="s">
        <v>36</v>
      </c>
      <c r="B106" s="42"/>
      <c r="C106" s="62" t="s">
        <v>93</v>
      </c>
      <c r="D106" s="42" t="s">
        <v>38</v>
      </c>
      <c r="E106" s="53"/>
      <c r="F106" s="63">
        <v>910431</v>
      </c>
      <c r="G106" s="64">
        <v>45026</v>
      </c>
      <c r="H106" s="42"/>
      <c r="I106" s="48">
        <v>45058</v>
      </c>
      <c r="J106" s="65">
        <v>3996.91</v>
      </c>
      <c r="K106" s="46">
        <v>2</v>
      </c>
    </row>
    <row r="107" spans="1:11" s="47" customFormat="1" x14ac:dyDescent="0.25">
      <c r="A107" s="42" t="s">
        <v>33</v>
      </c>
      <c r="B107" s="42" t="s">
        <v>34</v>
      </c>
      <c r="C107" s="42"/>
      <c r="D107" s="42" t="s">
        <v>35</v>
      </c>
      <c r="E107" s="53"/>
      <c r="F107" s="50"/>
      <c r="G107" s="43"/>
      <c r="H107" s="42"/>
      <c r="I107" s="44">
        <v>45058</v>
      </c>
      <c r="J107" s="45">
        <v>37.119999999999997</v>
      </c>
      <c r="K107" s="46"/>
    </row>
    <row r="108" spans="1:11" s="49" customFormat="1" x14ac:dyDescent="0.25">
      <c r="A108" s="42" t="s">
        <v>33</v>
      </c>
      <c r="B108" s="42" t="s">
        <v>34</v>
      </c>
      <c r="C108" s="42"/>
      <c r="D108" s="42" t="s">
        <v>35</v>
      </c>
      <c r="E108" s="53"/>
      <c r="F108" s="50"/>
      <c r="G108" s="43"/>
      <c r="H108" s="42"/>
      <c r="I108" s="44">
        <v>45058</v>
      </c>
      <c r="J108" s="45">
        <v>40</v>
      </c>
      <c r="K108" s="46"/>
    </row>
    <row r="109" spans="1:11" s="49" customFormat="1" x14ac:dyDescent="0.25">
      <c r="A109" s="42" t="s">
        <v>33</v>
      </c>
      <c r="B109" s="42" t="s">
        <v>34</v>
      </c>
      <c r="C109" s="42"/>
      <c r="D109" s="42" t="s">
        <v>35</v>
      </c>
      <c r="E109" s="53"/>
      <c r="F109" s="50"/>
      <c r="G109" s="43"/>
      <c r="H109" s="42"/>
      <c r="I109" s="44">
        <v>45058</v>
      </c>
      <c r="J109" s="45">
        <v>11.5</v>
      </c>
      <c r="K109" s="46"/>
    </row>
    <row r="110" spans="1:11" s="49" customFormat="1" x14ac:dyDescent="0.25">
      <c r="A110" s="42" t="s">
        <v>36</v>
      </c>
      <c r="B110" s="42" t="s">
        <v>34</v>
      </c>
      <c r="C110" s="42" t="s">
        <v>94</v>
      </c>
      <c r="D110" s="42" t="s">
        <v>38</v>
      </c>
      <c r="E110" s="53"/>
      <c r="F110" s="50">
        <v>294472</v>
      </c>
      <c r="G110" s="43">
        <v>44999</v>
      </c>
      <c r="H110" s="42"/>
      <c r="I110" s="48">
        <v>45061</v>
      </c>
      <c r="J110" s="45">
        <v>5600.12</v>
      </c>
      <c r="K110" s="46">
        <v>1</v>
      </c>
    </row>
    <row r="111" spans="1:11" s="49" customFormat="1" x14ac:dyDescent="0.25">
      <c r="A111" s="42" t="s">
        <v>36</v>
      </c>
      <c r="B111" s="42" t="s">
        <v>34</v>
      </c>
      <c r="C111" s="42" t="s">
        <v>91</v>
      </c>
      <c r="D111" s="42" t="s">
        <v>92</v>
      </c>
      <c r="E111" s="53"/>
      <c r="F111" s="50">
        <v>1931041</v>
      </c>
      <c r="G111" s="43">
        <v>45033</v>
      </c>
      <c r="H111" s="42"/>
      <c r="I111" s="48">
        <v>45061</v>
      </c>
      <c r="J111" s="45">
        <v>1196.02</v>
      </c>
      <c r="K111" s="46">
        <v>4</v>
      </c>
    </row>
    <row r="112" spans="1:11" s="49" customFormat="1" x14ac:dyDescent="0.25">
      <c r="A112" s="42" t="s">
        <v>36</v>
      </c>
      <c r="B112" s="42" t="s">
        <v>34</v>
      </c>
      <c r="C112" s="42" t="s">
        <v>95</v>
      </c>
      <c r="D112" s="42" t="s">
        <v>96</v>
      </c>
      <c r="E112" s="53"/>
      <c r="F112" s="50">
        <v>683</v>
      </c>
      <c r="G112" s="43">
        <v>45016</v>
      </c>
      <c r="H112" s="42"/>
      <c r="I112" s="48">
        <v>45061</v>
      </c>
      <c r="J112" s="45">
        <v>1326</v>
      </c>
      <c r="K112" s="46">
        <v>4</v>
      </c>
    </row>
    <row r="113" spans="1:11" s="49" customFormat="1" x14ac:dyDescent="0.25">
      <c r="A113" s="42" t="s">
        <v>36</v>
      </c>
      <c r="B113" s="42" t="s">
        <v>34</v>
      </c>
      <c r="C113" s="42" t="s">
        <v>87</v>
      </c>
      <c r="D113" s="42" t="s">
        <v>88</v>
      </c>
      <c r="E113" s="53"/>
      <c r="F113" s="50">
        <v>31355</v>
      </c>
      <c r="G113" s="43">
        <v>45033</v>
      </c>
      <c r="H113" s="42"/>
      <c r="I113" s="48">
        <v>45061</v>
      </c>
      <c r="J113" s="45">
        <v>1518.06</v>
      </c>
      <c r="K113" s="46">
        <v>4</v>
      </c>
    </row>
    <row r="114" spans="1:11" s="49" customFormat="1" x14ac:dyDescent="0.25">
      <c r="A114" s="42" t="s">
        <v>36</v>
      </c>
      <c r="B114" s="42" t="s">
        <v>34</v>
      </c>
      <c r="C114" s="42" t="s">
        <v>97</v>
      </c>
      <c r="D114" s="42" t="s">
        <v>98</v>
      </c>
      <c r="E114" s="53"/>
      <c r="F114" s="50">
        <v>99907</v>
      </c>
      <c r="G114" s="43">
        <v>45033</v>
      </c>
      <c r="H114" s="42"/>
      <c r="I114" s="48">
        <v>45061</v>
      </c>
      <c r="J114" s="45">
        <v>1571.4</v>
      </c>
      <c r="K114" s="46">
        <v>4</v>
      </c>
    </row>
    <row r="115" spans="1:11" s="49" customFormat="1" x14ac:dyDescent="0.25">
      <c r="A115" s="42" t="s">
        <v>36</v>
      </c>
      <c r="B115" s="42" t="s">
        <v>34</v>
      </c>
      <c r="C115" s="42" t="s">
        <v>99</v>
      </c>
      <c r="D115" s="42" t="s">
        <v>92</v>
      </c>
      <c r="E115" s="53"/>
      <c r="F115" s="50">
        <v>78225</v>
      </c>
      <c r="G115" s="43">
        <v>45033</v>
      </c>
      <c r="H115" s="42"/>
      <c r="I115" s="48">
        <v>45061</v>
      </c>
      <c r="J115" s="45">
        <v>2459.5</v>
      </c>
      <c r="K115" s="46">
        <v>4</v>
      </c>
    </row>
    <row r="116" spans="1:11" s="49" customFormat="1" x14ac:dyDescent="0.25">
      <c r="A116" s="42" t="s">
        <v>36</v>
      </c>
      <c r="B116" s="42" t="s">
        <v>34</v>
      </c>
      <c r="C116" s="42" t="s">
        <v>89</v>
      </c>
      <c r="D116" s="42" t="s">
        <v>88</v>
      </c>
      <c r="E116" s="53"/>
      <c r="F116" s="50">
        <v>2242</v>
      </c>
      <c r="G116" s="43">
        <v>45033</v>
      </c>
      <c r="H116" s="42"/>
      <c r="I116" s="48">
        <v>45061</v>
      </c>
      <c r="J116" s="45">
        <v>2472</v>
      </c>
      <c r="K116" s="46">
        <v>4</v>
      </c>
    </row>
    <row r="117" spans="1:11" s="49" customFormat="1" x14ac:dyDescent="0.25">
      <c r="A117" s="42" t="s">
        <v>36</v>
      </c>
      <c r="B117" s="42" t="s">
        <v>34</v>
      </c>
      <c r="C117" s="42" t="s">
        <v>100</v>
      </c>
      <c r="D117" s="42" t="s">
        <v>92</v>
      </c>
      <c r="E117" s="53"/>
      <c r="F117" s="50">
        <v>805863</v>
      </c>
      <c r="G117" s="43">
        <v>45033</v>
      </c>
      <c r="H117" s="42"/>
      <c r="I117" s="48">
        <v>45061</v>
      </c>
      <c r="J117" s="45">
        <v>2882.69</v>
      </c>
      <c r="K117" s="46">
        <v>1</v>
      </c>
    </row>
    <row r="118" spans="1:11" s="49" customFormat="1" x14ac:dyDescent="0.25">
      <c r="A118" s="42" t="s">
        <v>36</v>
      </c>
      <c r="B118" s="42" t="s">
        <v>34</v>
      </c>
      <c r="C118" s="42" t="s">
        <v>97</v>
      </c>
      <c r="D118" s="42" t="s">
        <v>96</v>
      </c>
      <c r="E118" s="53"/>
      <c r="F118" s="50">
        <v>99482</v>
      </c>
      <c r="G118" s="43">
        <v>45016</v>
      </c>
      <c r="H118" s="42"/>
      <c r="I118" s="48">
        <v>45061</v>
      </c>
      <c r="J118" s="45">
        <v>3000</v>
      </c>
      <c r="K118" s="46">
        <v>4</v>
      </c>
    </row>
    <row r="119" spans="1:11" s="49" customFormat="1" x14ac:dyDescent="0.25">
      <c r="A119" s="42" t="s">
        <v>36</v>
      </c>
      <c r="B119" s="42" t="s">
        <v>34</v>
      </c>
      <c r="C119" s="42" t="s">
        <v>101</v>
      </c>
      <c r="D119" s="42" t="s">
        <v>41</v>
      </c>
      <c r="E119" s="53"/>
      <c r="F119" s="50">
        <v>12108</v>
      </c>
      <c r="G119" s="43">
        <v>45000</v>
      </c>
      <c r="H119" s="42"/>
      <c r="I119" s="48">
        <v>45061</v>
      </c>
      <c r="J119" s="45">
        <v>722.17</v>
      </c>
      <c r="K119" s="46">
        <v>1</v>
      </c>
    </row>
    <row r="120" spans="1:11" s="49" customFormat="1" x14ac:dyDescent="0.25">
      <c r="A120" s="42" t="s">
        <v>36</v>
      </c>
      <c r="B120" s="42" t="s">
        <v>34</v>
      </c>
      <c r="C120" s="42" t="s">
        <v>40</v>
      </c>
      <c r="D120" s="42" t="s">
        <v>41</v>
      </c>
      <c r="E120" s="53"/>
      <c r="F120" s="50">
        <v>274876</v>
      </c>
      <c r="G120" s="43">
        <v>45005</v>
      </c>
      <c r="H120" s="42"/>
      <c r="I120" s="48">
        <v>45061</v>
      </c>
      <c r="J120" s="45">
        <v>1105.01</v>
      </c>
      <c r="K120" s="46">
        <v>1</v>
      </c>
    </row>
    <row r="121" spans="1:11" s="49" customFormat="1" x14ac:dyDescent="0.25">
      <c r="A121" s="42" t="s">
        <v>36</v>
      </c>
      <c r="B121" s="42" t="s">
        <v>34</v>
      </c>
      <c r="C121" s="42" t="s">
        <v>90</v>
      </c>
      <c r="D121" s="42" t="s">
        <v>88</v>
      </c>
      <c r="E121" s="53"/>
      <c r="F121" s="50">
        <v>86997</v>
      </c>
      <c r="G121" s="43">
        <v>45031</v>
      </c>
      <c r="H121" s="42"/>
      <c r="I121" s="48">
        <v>45061</v>
      </c>
      <c r="J121" s="45">
        <v>814.32</v>
      </c>
      <c r="K121" s="46">
        <v>4</v>
      </c>
    </row>
    <row r="122" spans="1:11" s="49" customFormat="1" x14ac:dyDescent="0.25">
      <c r="A122" s="42" t="s">
        <v>36</v>
      </c>
      <c r="B122" s="42" t="s">
        <v>34</v>
      </c>
      <c r="C122" s="42" t="s">
        <v>82</v>
      </c>
      <c r="D122" s="42" t="s">
        <v>38</v>
      </c>
      <c r="E122" s="53"/>
      <c r="F122" s="50">
        <v>251021</v>
      </c>
      <c r="G122" s="43">
        <v>45014</v>
      </c>
      <c r="H122" s="42"/>
      <c r="I122" s="48">
        <v>45061</v>
      </c>
      <c r="J122" s="45">
        <v>1540</v>
      </c>
      <c r="K122" s="46">
        <v>2</v>
      </c>
    </row>
    <row r="123" spans="1:11" s="49" customFormat="1" x14ac:dyDescent="0.25">
      <c r="A123" s="42" t="s">
        <v>36</v>
      </c>
      <c r="B123" s="42" t="s">
        <v>34</v>
      </c>
      <c r="C123" s="42" t="s">
        <v>102</v>
      </c>
      <c r="D123" s="42" t="s">
        <v>92</v>
      </c>
      <c r="E123" s="53"/>
      <c r="F123" s="50">
        <v>12965</v>
      </c>
      <c r="G123" s="43">
        <v>45033</v>
      </c>
      <c r="H123" s="42"/>
      <c r="I123" s="48">
        <v>45061</v>
      </c>
      <c r="J123" s="45">
        <v>1683.91</v>
      </c>
      <c r="K123" s="46">
        <v>1</v>
      </c>
    </row>
    <row r="124" spans="1:11" s="49" customFormat="1" x14ac:dyDescent="0.25">
      <c r="A124" s="42" t="s">
        <v>36</v>
      </c>
      <c r="B124" s="42" t="s">
        <v>34</v>
      </c>
      <c r="C124" s="42" t="s">
        <v>94</v>
      </c>
      <c r="D124" s="42" t="s">
        <v>38</v>
      </c>
      <c r="E124" s="53"/>
      <c r="F124" s="50">
        <v>295330</v>
      </c>
      <c r="G124" s="43">
        <v>45034</v>
      </c>
      <c r="H124" s="42"/>
      <c r="I124" s="48">
        <v>45062</v>
      </c>
      <c r="J124" s="45">
        <v>2496.4</v>
      </c>
      <c r="K124" s="46">
        <v>4</v>
      </c>
    </row>
    <row r="125" spans="1:11" s="49" customFormat="1" x14ac:dyDescent="0.25">
      <c r="A125" s="42" t="s">
        <v>36</v>
      </c>
      <c r="B125" s="42" t="s">
        <v>34</v>
      </c>
      <c r="C125" s="42" t="s">
        <v>103</v>
      </c>
      <c r="D125" s="42" t="s">
        <v>38</v>
      </c>
      <c r="E125" s="53"/>
      <c r="F125" s="50">
        <v>367772</v>
      </c>
      <c r="G125" s="43">
        <v>45034</v>
      </c>
      <c r="H125" s="42"/>
      <c r="I125" s="48">
        <v>45064</v>
      </c>
      <c r="J125" s="45">
        <v>2125.12</v>
      </c>
      <c r="K125" s="46">
        <v>4</v>
      </c>
    </row>
    <row r="126" spans="1:11" s="49" customFormat="1" x14ac:dyDescent="0.25">
      <c r="A126" s="42" t="s">
        <v>36</v>
      </c>
      <c r="B126" s="42" t="s">
        <v>34</v>
      </c>
      <c r="C126" s="42" t="s">
        <v>90</v>
      </c>
      <c r="D126" s="42" t="s">
        <v>88</v>
      </c>
      <c r="E126" s="53"/>
      <c r="F126" s="50">
        <v>87110</v>
      </c>
      <c r="G126" s="43">
        <v>45038</v>
      </c>
      <c r="H126" s="42"/>
      <c r="I126" s="48">
        <v>45068</v>
      </c>
      <c r="J126" s="45">
        <v>649.04</v>
      </c>
      <c r="K126" s="46">
        <v>1</v>
      </c>
    </row>
    <row r="127" spans="1:11" s="47" customFormat="1" x14ac:dyDescent="0.25">
      <c r="A127" s="42" t="s">
        <v>36</v>
      </c>
      <c r="B127" s="42" t="s">
        <v>34</v>
      </c>
      <c r="C127" s="42" t="s">
        <v>97</v>
      </c>
      <c r="D127" s="42" t="s">
        <v>98</v>
      </c>
      <c r="E127" s="53"/>
      <c r="F127" s="50">
        <v>99211</v>
      </c>
      <c r="G127" s="43">
        <v>45006</v>
      </c>
      <c r="H127" s="42"/>
      <c r="I127" s="44">
        <v>45068</v>
      </c>
      <c r="J127" s="45">
        <v>2181.9</v>
      </c>
      <c r="K127" s="46">
        <v>4</v>
      </c>
    </row>
    <row r="128" spans="1:11" s="51" customFormat="1" x14ac:dyDescent="0.25">
      <c r="A128" s="42" t="s">
        <v>36</v>
      </c>
      <c r="B128" s="42" t="s">
        <v>34</v>
      </c>
      <c r="C128" s="42" t="s">
        <v>42</v>
      </c>
      <c r="D128" s="42" t="s">
        <v>38</v>
      </c>
      <c r="E128" s="53"/>
      <c r="F128" s="50">
        <v>3544037</v>
      </c>
      <c r="G128" s="43">
        <v>44993</v>
      </c>
      <c r="H128" s="42"/>
      <c r="I128" s="44">
        <v>45068</v>
      </c>
      <c r="J128" s="45">
        <v>123.36</v>
      </c>
      <c r="K128" s="46">
        <v>4</v>
      </c>
    </row>
    <row r="129" spans="1:11" s="51" customFormat="1" x14ac:dyDescent="0.25">
      <c r="A129" s="42" t="s">
        <v>36</v>
      </c>
      <c r="B129" s="42" t="s">
        <v>34</v>
      </c>
      <c r="C129" s="42" t="s">
        <v>91</v>
      </c>
      <c r="D129" s="42" t="s">
        <v>92</v>
      </c>
      <c r="E129" s="53"/>
      <c r="F129" s="50">
        <v>1931041</v>
      </c>
      <c r="G129" s="43">
        <v>45033</v>
      </c>
      <c r="H129" s="42"/>
      <c r="I129" s="44">
        <v>45068</v>
      </c>
      <c r="J129" s="45">
        <v>1196.03</v>
      </c>
      <c r="K129" s="46">
        <v>1</v>
      </c>
    </row>
    <row r="130" spans="1:11" s="51" customFormat="1" x14ac:dyDescent="0.25">
      <c r="A130" s="42" t="s">
        <v>36</v>
      </c>
      <c r="B130" s="42" t="s">
        <v>34</v>
      </c>
      <c r="C130" s="42" t="s">
        <v>87</v>
      </c>
      <c r="D130" s="42" t="s">
        <v>88</v>
      </c>
      <c r="E130" s="53"/>
      <c r="F130" s="50">
        <v>31355</v>
      </c>
      <c r="G130" s="43">
        <v>45033</v>
      </c>
      <c r="H130" s="42"/>
      <c r="I130" s="44">
        <v>45068</v>
      </c>
      <c r="J130" s="45">
        <v>1518.06</v>
      </c>
      <c r="K130" s="46">
        <v>1</v>
      </c>
    </row>
    <row r="131" spans="1:11" s="51" customFormat="1" x14ac:dyDescent="0.25">
      <c r="A131" s="42" t="s">
        <v>36</v>
      </c>
      <c r="B131" s="42" t="s">
        <v>34</v>
      </c>
      <c r="C131" s="42" t="s">
        <v>89</v>
      </c>
      <c r="D131" s="42" t="s">
        <v>88</v>
      </c>
      <c r="E131" s="53"/>
      <c r="F131" s="50">
        <v>2260</v>
      </c>
      <c r="G131" s="43">
        <v>45040</v>
      </c>
      <c r="H131" s="42"/>
      <c r="I131" s="44">
        <v>45068</v>
      </c>
      <c r="J131" s="45">
        <v>1660</v>
      </c>
      <c r="K131" s="46">
        <v>3</v>
      </c>
    </row>
    <row r="132" spans="1:11" s="49" customFormat="1" x14ac:dyDescent="0.25">
      <c r="A132" s="42" t="s">
        <v>36</v>
      </c>
      <c r="B132" s="42" t="s">
        <v>34</v>
      </c>
      <c r="C132" s="42" t="s">
        <v>89</v>
      </c>
      <c r="D132" s="42" t="s">
        <v>88</v>
      </c>
      <c r="E132" s="53"/>
      <c r="F132" s="50">
        <v>2242</v>
      </c>
      <c r="G132" s="43">
        <v>45033</v>
      </c>
      <c r="H132" s="42"/>
      <c r="I132" s="44">
        <v>45068</v>
      </c>
      <c r="J132" s="45">
        <v>2472</v>
      </c>
      <c r="K132" s="46">
        <v>1</v>
      </c>
    </row>
    <row r="133" spans="1:11" s="49" customFormat="1" x14ac:dyDescent="0.25">
      <c r="A133" s="42" t="s">
        <v>36</v>
      </c>
      <c r="B133" s="42" t="s">
        <v>34</v>
      </c>
      <c r="C133" s="42" t="s">
        <v>89</v>
      </c>
      <c r="D133" s="42" t="s">
        <v>88</v>
      </c>
      <c r="E133" s="53"/>
      <c r="F133" s="50">
        <v>2226</v>
      </c>
      <c r="G133" s="43">
        <v>45026</v>
      </c>
      <c r="H133" s="42"/>
      <c r="I133" s="44">
        <v>45068</v>
      </c>
      <c r="J133" s="45">
        <v>2919</v>
      </c>
      <c r="K133" s="46">
        <v>2</v>
      </c>
    </row>
    <row r="134" spans="1:11" s="47" customFormat="1" x14ac:dyDescent="0.25">
      <c r="A134" s="42" t="s">
        <v>36</v>
      </c>
      <c r="B134" s="42" t="s">
        <v>34</v>
      </c>
      <c r="C134" s="42" t="s">
        <v>104</v>
      </c>
      <c r="D134" s="42" t="s">
        <v>98</v>
      </c>
      <c r="E134" s="53"/>
      <c r="F134" s="50">
        <v>274765</v>
      </c>
      <c r="G134" s="43">
        <v>45034</v>
      </c>
      <c r="H134" s="42"/>
      <c r="I134" s="44">
        <v>45069</v>
      </c>
      <c r="J134" s="45">
        <v>150.78</v>
      </c>
      <c r="K134" s="46">
        <v>4</v>
      </c>
    </row>
    <row r="135" spans="1:11" s="51" customFormat="1" x14ac:dyDescent="0.25">
      <c r="A135" s="42" t="s">
        <v>36</v>
      </c>
      <c r="B135" s="42" t="s">
        <v>34</v>
      </c>
      <c r="C135" s="42" t="s">
        <v>104</v>
      </c>
      <c r="D135" s="42" t="s">
        <v>98</v>
      </c>
      <c r="E135" s="53"/>
      <c r="F135" s="50">
        <v>274803</v>
      </c>
      <c r="G135" s="43">
        <v>45035</v>
      </c>
      <c r="H135" s="42"/>
      <c r="I135" s="44">
        <v>45070</v>
      </c>
      <c r="J135" s="45">
        <v>323.83</v>
      </c>
      <c r="K135" s="46">
        <v>4</v>
      </c>
    </row>
    <row r="136" spans="1:11" s="51" customFormat="1" x14ac:dyDescent="0.25">
      <c r="A136" s="42" t="s">
        <v>36</v>
      </c>
      <c r="B136" s="42" t="s">
        <v>34</v>
      </c>
      <c r="C136" s="42" t="s">
        <v>105</v>
      </c>
      <c r="D136" s="42" t="s">
        <v>38</v>
      </c>
      <c r="E136" s="53"/>
      <c r="F136" s="50">
        <v>310900</v>
      </c>
      <c r="G136" s="43">
        <v>45040</v>
      </c>
      <c r="H136" s="42"/>
      <c r="I136" s="44">
        <v>45070</v>
      </c>
      <c r="J136" s="45">
        <v>651.75</v>
      </c>
      <c r="K136" s="46">
        <v>1</v>
      </c>
    </row>
    <row r="137" spans="1:11" s="51" customFormat="1" x14ac:dyDescent="0.25">
      <c r="A137" s="42" t="s">
        <v>43</v>
      </c>
      <c r="B137" s="42" t="s">
        <v>34</v>
      </c>
      <c r="C137" s="42" t="s">
        <v>106</v>
      </c>
      <c r="D137" s="42" t="s">
        <v>45</v>
      </c>
      <c r="E137" s="53"/>
      <c r="F137" s="50">
        <v>900</v>
      </c>
      <c r="G137" s="43">
        <v>45062</v>
      </c>
      <c r="H137" s="42"/>
      <c r="I137" s="44">
        <v>45071</v>
      </c>
      <c r="J137" s="45">
        <v>4476.6400000000003</v>
      </c>
      <c r="K137" s="46">
        <v>3</v>
      </c>
    </row>
    <row r="138" spans="1:11" s="51" customFormat="1" x14ac:dyDescent="0.25">
      <c r="A138" s="42" t="s">
        <v>43</v>
      </c>
      <c r="B138" s="42" t="s">
        <v>34</v>
      </c>
      <c r="C138" s="42" t="s">
        <v>107</v>
      </c>
      <c r="D138" s="42" t="s">
        <v>45</v>
      </c>
      <c r="E138" s="53"/>
      <c r="F138" s="50">
        <v>1175</v>
      </c>
      <c r="G138" s="43">
        <v>45057</v>
      </c>
      <c r="H138" s="42"/>
      <c r="I138" s="44">
        <v>45071</v>
      </c>
      <c r="J138" s="45">
        <v>2818.15</v>
      </c>
      <c r="K138" s="46">
        <v>1</v>
      </c>
    </row>
    <row r="139" spans="1:11" s="51" customFormat="1" x14ac:dyDescent="0.25">
      <c r="A139" s="42" t="s">
        <v>36</v>
      </c>
      <c r="B139" s="42" t="s">
        <v>34</v>
      </c>
      <c r="C139" s="42" t="s">
        <v>104</v>
      </c>
      <c r="D139" s="42" t="s">
        <v>98</v>
      </c>
      <c r="E139" s="53"/>
      <c r="F139" s="50">
        <v>274937</v>
      </c>
      <c r="G139" s="43">
        <v>45036</v>
      </c>
      <c r="H139" s="42"/>
      <c r="I139" s="44">
        <v>45071</v>
      </c>
      <c r="J139" s="45">
        <v>474.62</v>
      </c>
      <c r="K139" s="46">
        <v>1</v>
      </c>
    </row>
    <row r="140" spans="1:11" s="47" customFormat="1" x14ac:dyDescent="0.25">
      <c r="A140" s="42" t="s">
        <v>36</v>
      </c>
      <c r="B140" s="42" t="s">
        <v>34</v>
      </c>
      <c r="C140" s="42" t="s">
        <v>108</v>
      </c>
      <c r="D140" s="42" t="s">
        <v>38</v>
      </c>
      <c r="E140" s="53"/>
      <c r="F140" s="50">
        <v>31156</v>
      </c>
      <c r="G140" s="43">
        <v>45041</v>
      </c>
      <c r="H140" s="42"/>
      <c r="I140" s="44">
        <v>45071</v>
      </c>
      <c r="J140" s="45">
        <v>554.67999999999995</v>
      </c>
      <c r="K140" s="46">
        <v>2</v>
      </c>
    </row>
    <row r="141" spans="1:11" s="47" customFormat="1" x14ac:dyDescent="0.25">
      <c r="A141" s="42" t="s">
        <v>43</v>
      </c>
      <c r="B141" s="42" t="s">
        <v>34</v>
      </c>
      <c r="C141" s="42" t="s">
        <v>109</v>
      </c>
      <c r="D141" s="42" t="s">
        <v>45</v>
      </c>
      <c r="E141" s="53"/>
      <c r="F141" s="50">
        <v>131</v>
      </c>
      <c r="G141" s="43">
        <v>45058</v>
      </c>
      <c r="H141" s="42"/>
      <c r="I141" s="44">
        <v>45071</v>
      </c>
      <c r="J141" s="45">
        <v>3074.47</v>
      </c>
      <c r="K141" s="46">
        <v>1</v>
      </c>
    </row>
    <row r="142" spans="1:11" s="47" customFormat="1" x14ac:dyDescent="0.25">
      <c r="A142" s="42" t="s">
        <v>43</v>
      </c>
      <c r="B142" s="42" t="s">
        <v>34</v>
      </c>
      <c r="C142" s="42" t="s">
        <v>66</v>
      </c>
      <c r="D142" s="42" t="s">
        <v>45</v>
      </c>
      <c r="E142" s="53"/>
      <c r="F142" s="50">
        <v>2128</v>
      </c>
      <c r="G142" s="43">
        <v>45057</v>
      </c>
      <c r="H142" s="42"/>
      <c r="I142" s="44">
        <v>45071</v>
      </c>
      <c r="J142" s="45">
        <v>3243.28</v>
      </c>
      <c r="K142" s="46">
        <v>4</v>
      </c>
    </row>
    <row r="143" spans="1:11" s="47" customFormat="1" x14ac:dyDescent="0.25">
      <c r="A143" s="42" t="s">
        <v>43</v>
      </c>
      <c r="B143" s="42" t="s">
        <v>34</v>
      </c>
      <c r="C143" s="42" t="s">
        <v>110</v>
      </c>
      <c r="D143" s="42" t="s">
        <v>45</v>
      </c>
      <c r="E143" s="53"/>
      <c r="F143" s="50">
        <v>1168</v>
      </c>
      <c r="G143" s="43">
        <v>45058</v>
      </c>
      <c r="H143" s="42"/>
      <c r="I143" s="44">
        <v>45071</v>
      </c>
      <c r="J143" s="45">
        <v>3423.64</v>
      </c>
      <c r="K143" s="46">
        <v>1</v>
      </c>
    </row>
    <row r="144" spans="1:11" s="47" customFormat="1" x14ac:dyDescent="0.25">
      <c r="A144" s="42" t="s">
        <v>43</v>
      </c>
      <c r="B144" s="42" t="s">
        <v>34</v>
      </c>
      <c r="C144" s="42" t="s">
        <v>111</v>
      </c>
      <c r="D144" s="42" t="s">
        <v>45</v>
      </c>
      <c r="E144" s="53"/>
      <c r="F144" s="50">
        <v>754</v>
      </c>
      <c r="G144" s="43">
        <v>45058</v>
      </c>
      <c r="H144" s="42"/>
      <c r="I144" s="44">
        <v>45071</v>
      </c>
      <c r="J144" s="45">
        <v>938.5</v>
      </c>
      <c r="K144" s="46">
        <v>1</v>
      </c>
    </row>
    <row r="145" spans="1:11" s="47" customFormat="1" x14ac:dyDescent="0.25">
      <c r="A145" s="42" t="s">
        <v>43</v>
      </c>
      <c r="B145" s="42" t="s">
        <v>34</v>
      </c>
      <c r="C145" s="42" t="s">
        <v>112</v>
      </c>
      <c r="D145" s="42" t="s">
        <v>45</v>
      </c>
      <c r="E145" s="53"/>
      <c r="F145" s="50">
        <v>821</v>
      </c>
      <c r="G145" s="43">
        <v>45058</v>
      </c>
      <c r="H145" s="42"/>
      <c r="I145" s="44">
        <v>45071</v>
      </c>
      <c r="J145" s="45">
        <v>3754</v>
      </c>
      <c r="K145" s="46">
        <v>1</v>
      </c>
    </row>
    <row r="146" spans="1:11" s="47" customFormat="1" x14ac:dyDescent="0.25">
      <c r="A146" s="42" t="s">
        <v>43</v>
      </c>
      <c r="B146" s="42" t="s">
        <v>34</v>
      </c>
      <c r="C146" s="42" t="s">
        <v>113</v>
      </c>
      <c r="D146" s="42" t="s">
        <v>45</v>
      </c>
      <c r="E146" s="53"/>
      <c r="F146" s="50">
        <v>342</v>
      </c>
      <c r="G146" s="43">
        <v>45058</v>
      </c>
      <c r="H146" s="42"/>
      <c r="I146" s="44">
        <v>45071</v>
      </c>
      <c r="J146" s="45">
        <v>10538.13</v>
      </c>
      <c r="K146" s="46">
        <v>2</v>
      </c>
    </row>
    <row r="147" spans="1:11" s="47" customFormat="1" x14ac:dyDescent="0.25">
      <c r="A147" s="42" t="s">
        <v>43</v>
      </c>
      <c r="B147" s="42" t="s">
        <v>34</v>
      </c>
      <c r="C147" s="42" t="s">
        <v>111</v>
      </c>
      <c r="D147" s="42" t="s">
        <v>45</v>
      </c>
      <c r="E147" s="53"/>
      <c r="F147" s="50">
        <v>756</v>
      </c>
      <c r="G147" s="43">
        <v>45058</v>
      </c>
      <c r="H147" s="42"/>
      <c r="I147" s="44">
        <v>45071</v>
      </c>
      <c r="J147" s="45">
        <v>5371.89</v>
      </c>
      <c r="K147" s="46">
        <v>1</v>
      </c>
    </row>
    <row r="148" spans="1:11" s="47" customFormat="1" x14ac:dyDescent="0.25">
      <c r="A148" s="42" t="s">
        <v>43</v>
      </c>
      <c r="B148" s="42" t="s">
        <v>34</v>
      </c>
      <c r="C148" s="42" t="s">
        <v>114</v>
      </c>
      <c r="D148" s="42" t="s">
        <v>45</v>
      </c>
      <c r="E148" s="53"/>
      <c r="F148" s="50">
        <v>5325</v>
      </c>
      <c r="G148" s="43">
        <v>45061</v>
      </c>
      <c r="H148" s="42"/>
      <c r="I148" s="44">
        <v>45071</v>
      </c>
      <c r="J148" s="45">
        <v>5512.88</v>
      </c>
      <c r="K148" s="46">
        <v>1</v>
      </c>
    </row>
    <row r="149" spans="1:11" s="47" customFormat="1" x14ac:dyDescent="0.25">
      <c r="A149" s="42" t="s">
        <v>43</v>
      </c>
      <c r="B149" s="42" t="s">
        <v>34</v>
      </c>
      <c r="C149" s="42" t="s">
        <v>115</v>
      </c>
      <c r="D149" s="42" t="s">
        <v>45</v>
      </c>
      <c r="E149" s="53"/>
      <c r="F149" s="50">
        <v>757</v>
      </c>
      <c r="G149" s="43">
        <v>45062</v>
      </c>
      <c r="H149" s="42"/>
      <c r="I149" s="44">
        <v>45071</v>
      </c>
      <c r="J149" s="45">
        <v>8024.17</v>
      </c>
      <c r="K149" s="46">
        <v>3</v>
      </c>
    </row>
    <row r="150" spans="1:11" s="47" customFormat="1" x14ac:dyDescent="0.25">
      <c r="A150" s="42" t="s">
        <v>43</v>
      </c>
      <c r="B150" s="42" t="s">
        <v>34</v>
      </c>
      <c r="C150" s="42" t="s">
        <v>61</v>
      </c>
      <c r="D150" s="42" t="s">
        <v>45</v>
      </c>
      <c r="E150" s="53"/>
      <c r="F150" s="50">
        <v>15</v>
      </c>
      <c r="G150" s="43">
        <v>45063</v>
      </c>
      <c r="H150" s="42"/>
      <c r="I150" s="44">
        <v>45071</v>
      </c>
      <c r="J150" s="45">
        <v>3520.61</v>
      </c>
      <c r="K150" s="46">
        <v>1</v>
      </c>
    </row>
    <row r="151" spans="1:11" s="47" customFormat="1" x14ac:dyDescent="0.25">
      <c r="A151" s="42" t="s">
        <v>43</v>
      </c>
      <c r="B151" s="42" t="s">
        <v>34</v>
      </c>
      <c r="C151" s="42" t="s">
        <v>116</v>
      </c>
      <c r="D151" s="42" t="s">
        <v>45</v>
      </c>
      <c r="E151" s="53"/>
      <c r="F151" s="50">
        <v>199</v>
      </c>
      <c r="G151" s="43">
        <v>45065</v>
      </c>
      <c r="H151" s="42"/>
      <c r="I151" s="44">
        <v>45071</v>
      </c>
      <c r="J151" s="45">
        <v>264.83999999999997</v>
      </c>
      <c r="K151" s="46">
        <v>3</v>
      </c>
    </row>
    <row r="152" spans="1:11" s="47" customFormat="1" x14ac:dyDescent="0.25">
      <c r="A152" s="42" t="s">
        <v>33</v>
      </c>
      <c r="B152" s="42" t="s">
        <v>34</v>
      </c>
      <c r="C152" s="42"/>
      <c r="D152" s="42" t="s">
        <v>35</v>
      </c>
      <c r="E152" s="53"/>
      <c r="F152" s="50"/>
      <c r="G152" s="43"/>
      <c r="H152" s="42"/>
      <c r="I152" s="44">
        <v>45071</v>
      </c>
      <c r="J152" s="45">
        <v>1.4</v>
      </c>
      <c r="K152" s="46"/>
    </row>
    <row r="153" spans="1:11" s="47" customFormat="1" x14ac:dyDescent="0.25">
      <c r="A153" s="42" t="s">
        <v>33</v>
      </c>
      <c r="B153" s="42" t="s">
        <v>34</v>
      </c>
      <c r="C153" s="42"/>
      <c r="D153" s="42" t="s">
        <v>35</v>
      </c>
      <c r="E153" s="53"/>
      <c r="F153" s="50"/>
      <c r="G153" s="43"/>
      <c r="H153" s="42"/>
      <c r="I153" s="44">
        <v>45071</v>
      </c>
      <c r="J153" s="45">
        <v>1.4</v>
      </c>
      <c r="K153" s="46"/>
    </row>
    <row r="154" spans="1:11" s="47" customFormat="1" x14ac:dyDescent="0.25">
      <c r="A154" s="42" t="s">
        <v>33</v>
      </c>
      <c r="B154" s="42" t="s">
        <v>34</v>
      </c>
      <c r="C154" s="42"/>
      <c r="D154" s="42" t="s">
        <v>35</v>
      </c>
      <c r="E154" s="53"/>
      <c r="F154" s="50"/>
      <c r="G154" s="43"/>
      <c r="H154" s="42"/>
      <c r="I154" s="44">
        <v>45071</v>
      </c>
      <c r="J154" s="45">
        <v>11.5</v>
      </c>
      <c r="K154" s="46"/>
    </row>
    <row r="155" spans="1:11" s="47" customFormat="1" x14ac:dyDescent="0.25">
      <c r="A155" s="42" t="s">
        <v>33</v>
      </c>
      <c r="B155" s="42" t="s">
        <v>34</v>
      </c>
      <c r="C155" s="42"/>
      <c r="D155" s="42" t="s">
        <v>35</v>
      </c>
      <c r="E155" s="53"/>
      <c r="F155" s="50"/>
      <c r="G155" s="43"/>
      <c r="H155" s="42"/>
      <c r="I155" s="44">
        <v>45071</v>
      </c>
      <c r="J155" s="45">
        <v>11.5</v>
      </c>
      <c r="K155" s="46"/>
    </row>
    <row r="156" spans="1:11" s="47" customFormat="1" x14ac:dyDescent="0.25">
      <c r="A156" s="42" t="s">
        <v>33</v>
      </c>
      <c r="B156" s="42" t="s">
        <v>34</v>
      </c>
      <c r="C156" s="42"/>
      <c r="D156" s="42" t="s">
        <v>35</v>
      </c>
      <c r="E156" s="53"/>
      <c r="F156" s="50"/>
      <c r="G156" s="43"/>
      <c r="H156" s="42"/>
      <c r="I156" s="44">
        <v>45071</v>
      </c>
      <c r="J156" s="45">
        <v>11.5</v>
      </c>
      <c r="K156" s="42"/>
    </row>
    <row r="157" spans="1:11" s="47" customFormat="1" x14ac:dyDescent="0.25">
      <c r="A157" s="42" t="s">
        <v>33</v>
      </c>
      <c r="B157" s="42" t="s">
        <v>34</v>
      </c>
      <c r="C157" s="42"/>
      <c r="D157" s="42" t="s">
        <v>35</v>
      </c>
      <c r="E157" s="53"/>
      <c r="F157" s="50"/>
      <c r="G157" s="43"/>
      <c r="H157" s="42"/>
      <c r="I157" s="44">
        <v>45071</v>
      </c>
      <c r="J157" s="45">
        <v>11.5</v>
      </c>
      <c r="K157" s="42"/>
    </row>
    <row r="158" spans="1:11" s="47" customFormat="1" x14ac:dyDescent="0.25">
      <c r="A158" s="42" t="s">
        <v>33</v>
      </c>
      <c r="B158" s="42" t="s">
        <v>34</v>
      </c>
      <c r="C158" s="42"/>
      <c r="D158" s="42" t="s">
        <v>35</v>
      </c>
      <c r="E158" s="53"/>
      <c r="F158" s="50"/>
      <c r="G158" s="43"/>
      <c r="H158" s="42"/>
      <c r="I158" s="44">
        <v>45071</v>
      </c>
      <c r="J158" s="45">
        <v>11.5</v>
      </c>
      <c r="K158" s="42"/>
    </row>
    <row r="159" spans="1:11" s="47" customFormat="1" x14ac:dyDescent="0.25">
      <c r="A159" s="42" t="s">
        <v>33</v>
      </c>
      <c r="B159" s="42" t="s">
        <v>34</v>
      </c>
      <c r="C159" s="42"/>
      <c r="D159" s="42" t="s">
        <v>35</v>
      </c>
      <c r="E159" s="53"/>
      <c r="F159" s="50"/>
      <c r="G159" s="43"/>
      <c r="H159" s="42"/>
      <c r="I159" s="44">
        <v>45071</v>
      </c>
      <c r="J159" s="45">
        <v>11.5</v>
      </c>
      <c r="K159" s="42"/>
    </row>
    <row r="160" spans="1:11" s="47" customFormat="1" x14ac:dyDescent="0.25">
      <c r="A160" s="42" t="s">
        <v>33</v>
      </c>
      <c r="B160" s="42" t="s">
        <v>34</v>
      </c>
      <c r="C160" s="42"/>
      <c r="D160" s="42" t="s">
        <v>35</v>
      </c>
      <c r="E160" s="53"/>
      <c r="F160" s="50"/>
      <c r="G160" s="43"/>
      <c r="H160" s="42"/>
      <c r="I160" s="44">
        <v>45071</v>
      </c>
      <c r="J160" s="45">
        <v>11.5</v>
      </c>
      <c r="K160" s="42"/>
    </row>
    <row r="161" spans="1:11" s="47" customFormat="1" x14ac:dyDescent="0.25">
      <c r="A161" s="42" t="s">
        <v>33</v>
      </c>
      <c r="B161" s="42" t="s">
        <v>34</v>
      </c>
      <c r="C161" s="42"/>
      <c r="D161" s="42" t="s">
        <v>35</v>
      </c>
      <c r="E161" s="53"/>
      <c r="F161" s="50"/>
      <c r="G161" s="43"/>
      <c r="H161" s="42"/>
      <c r="I161" s="44">
        <v>45071</v>
      </c>
      <c r="J161" s="45">
        <v>11.5</v>
      </c>
      <c r="K161" s="42"/>
    </row>
    <row r="162" spans="1:11" s="47" customFormat="1" x14ac:dyDescent="0.25">
      <c r="A162" s="42" t="s">
        <v>33</v>
      </c>
      <c r="B162" s="42" t="s">
        <v>34</v>
      </c>
      <c r="C162" s="42"/>
      <c r="D162" s="42" t="s">
        <v>35</v>
      </c>
      <c r="E162" s="53"/>
      <c r="F162" s="50"/>
      <c r="G162" s="43"/>
      <c r="H162" s="42"/>
      <c r="I162" s="44">
        <v>45071</v>
      </c>
      <c r="J162" s="45">
        <v>11.5</v>
      </c>
      <c r="K162" s="42"/>
    </row>
    <row r="163" spans="1:11" s="47" customFormat="1" x14ac:dyDescent="0.25">
      <c r="A163" s="42" t="s">
        <v>33</v>
      </c>
      <c r="B163" s="42" t="s">
        <v>34</v>
      </c>
      <c r="C163" s="42"/>
      <c r="D163" s="42" t="s">
        <v>35</v>
      </c>
      <c r="E163" s="53"/>
      <c r="F163" s="50"/>
      <c r="G163" s="43"/>
      <c r="H163" s="42"/>
      <c r="I163" s="44">
        <v>45071</v>
      </c>
      <c r="J163" s="45">
        <v>11.5</v>
      </c>
      <c r="K163" s="42"/>
    </row>
    <row r="164" spans="1:11" s="51" customFormat="1" x14ac:dyDescent="0.25">
      <c r="A164" s="42" t="s">
        <v>33</v>
      </c>
      <c r="B164" s="42" t="s">
        <v>34</v>
      </c>
      <c r="C164" s="42"/>
      <c r="D164" s="42" t="s">
        <v>35</v>
      </c>
      <c r="E164" s="53"/>
      <c r="F164" s="50"/>
      <c r="G164" s="43"/>
      <c r="H164" s="42"/>
      <c r="I164" s="44">
        <v>45071</v>
      </c>
      <c r="J164" s="45">
        <v>11.5</v>
      </c>
      <c r="K164" s="42"/>
    </row>
    <row r="165" spans="1:11" s="49" customFormat="1" x14ac:dyDescent="0.25">
      <c r="A165" s="42" t="s">
        <v>43</v>
      </c>
      <c r="B165" s="42" t="s">
        <v>34</v>
      </c>
      <c r="C165" s="42" t="s">
        <v>117</v>
      </c>
      <c r="D165" s="42" t="s">
        <v>45</v>
      </c>
      <c r="E165" s="53"/>
      <c r="F165" s="50">
        <v>88</v>
      </c>
      <c r="G165" s="43">
        <v>45057</v>
      </c>
      <c r="H165" s="42"/>
      <c r="I165" s="48">
        <v>45075</v>
      </c>
      <c r="J165" s="45">
        <v>2070</v>
      </c>
      <c r="K165" s="46">
        <v>4</v>
      </c>
    </row>
    <row r="166" spans="1:11" s="47" customFormat="1" x14ac:dyDescent="0.25">
      <c r="A166" s="42" t="s">
        <v>43</v>
      </c>
      <c r="B166" s="42" t="s">
        <v>34</v>
      </c>
      <c r="C166" s="42" t="s">
        <v>118</v>
      </c>
      <c r="D166" s="42" t="s">
        <v>45</v>
      </c>
      <c r="E166" s="53"/>
      <c r="F166" s="50">
        <v>37471</v>
      </c>
      <c r="G166" s="43">
        <v>45069</v>
      </c>
      <c r="H166" s="42"/>
      <c r="I166" s="44">
        <v>45075</v>
      </c>
      <c r="J166" s="45">
        <v>919.59</v>
      </c>
      <c r="K166" s="46">
        <v>3</v>
      </c>
    </row>
    <row r="167" spans="1:11" s="47" customFormat="1" x14ac:dyDescent="0.25">
      <c r="A167" s="42" t="s">
        <v>43</v>
      </c>
      <c r="B167" s="42" t="s">
        <v>34</v>
      </c>
      <c r="C167" s="42" t="s">
        <v>119</v>
      </c>
      <c r="D167" s="42" t="s">
        <v>45</v>
      </c>
      <c r="E167" s="53"/>
      <c r="F167" s="50"/>
      <c r="G167" s="43" t="s">
        <v>120</v>
      </c>
      <c r="H167" s="42"/>
      <c r="I167" s="44"/>
      <c r="J167" s="45">
        <v>10550.03</v>
      </c>
      <c r="K167" s="58">
        <v>1</v>
      </c>
    </row>
    <row r="168" spans="1:11" s="47" customFormat="1" x14ac:dyDescent="0.25">
      <c r="A168" s="42" t="s">
        <v>43</v>
      </c>
      <c r="B168" s="42" t="s">
        <v>34</v>
      </c>
      <c r="C168" s="42" t="s">
        <v>121</v>
      </c>
      <c r="D168" s="42" t="s">
        <v>45</v>
      </c>
      <c r="E168" s="53"/>
      <c r="F168" s="50">
        <v>94</v>
      </c>
      <c r="G168" s="43">
        <v>45068</v>
      </c>
      <c r="H168" s="42"/>
      <c r="I168" s="44">
        <v>45075</v>
      </c>
      <c r="J168" s="45">
        <v>3153.83</v>
      </c>
      <c r="K168" s="46">
        <v>1</v>
      </c>
    </row>
    <row r="169" spans="1:11" s="47" customFormat="1" x14ac:dyDescent="0.25">
      <c r="A169" s="42" t="s">
        <v>33</v>
      </c>
      <c r="B169" s="42" t="s">
        <v>34</v>
      </c>
      <c r="C169" s="42"/>
      <c r="D169" s="42" t="s">
        <v>35</v>
      </c>
      <c r="E169" s="53"/>
      <c r="F169" s="50"/>
      <c r="G169" s="43"/>
      <c r="H169" s="42"/>
      <c r="I169" s="44"/>
      <c r="J169" s="45">
        <v>11.5</v>
      </c>
      <c r="K169" s="42"/>
    </row>
    <row r="170" spans="1:11" s="47" customFormat="1" x14ac:dyDescent="0.25">
      <c r="A170" s="42" t="s">
        <v>33</v>
      </c>
      <c r="B170" s="42" t="s">
        <v>34</v>
      </c>
      <c r="C170" s="42"/>
      <c r="D170" s="42" t="s">
        <v>35</v>
      </c>
      <c r="E170" s="53"/>
      <c r="F170" s="50"/>
      <c r="G170" s="43"/>
      <c r="H170" s="42"/>
      <c r="I170" s="44"/>
      <c r="J170" s="45">
        <v>29.1</v>
      </c>
      <c r="K170" s="42"/>
    </row>
    <row r="171" spans="1:11" s="47" customFormat="1" x14ac:dyDescent="0.25">
      <c r="A171" s="42" t="s">
        <v>43</v>
      </c>
      <c r="B171" s="42" t="s">
        <v>34</v>
      </c>
      <c r="C171" s="42" t="s">
        <v>117</v>
      </c>
      <c r="D171" s="42" t="s">
        <v>45</v>
      </c>
      <c r="E171" s="53"/>
      <c r="F171" s="50"/>
      <c r="G171" s="43" t="s">
        <v>122</v>
      </c>
      <c r="H171" s="42"/>
      <c r="I171" s="44"/>
      <c r="J171" s="45">
        <v>2042</v>
      </c>
      <c r="K171" s="46">
        <v>4</v>
      </c>
    </row>
    <row r="172" spans="1:11" s="47" customFormat="1" x14ac:dyDescent="0.25">
      <c r="A172" s="42" t="s">
        <v>36</v>
      </c>
      <c r="B172" s="42" t="s">
        <v>34</v>
      </c>
      <c r="C172" s="42" t="s">
        <v>123</v>
      </c>
      <c r="D172" s="42" t="s">
        <v>96</v>
      </c>
      <c r="E172" s="53"/>
      <c r="F172" s="50">
        <v>13742</v>
      </c>
      <c r="G172" s="43">
        <v>45016</v>
      </c>
      <c r="H172" s="42"/>
      <c r="I172" s="44">
        <v>45076</v>
      </c>
      <c r="J172" s="45">
        <v>449.7</v>
      </c>
      <c r="K172" s="46">
        <v>2</v>
      </c>
    </row>
    <row r="173" spans="1:11" s="47" customFormat="1" x14ac:dyDescent="0.25">
      <c r="A173" s="42" t="s">
        <v>36</v>
      </c>
      <c r="B173" s="42" t="s">
        <v>34</v>
      </c>
      <c r="C173" s="42" t="s">
        <v>124</v>
      </c>
      <c r="D173" s="42" t="s">
        <v>38</v>
      </c>
      <c r="E173" s="53"/>
      <c r="F173" s="50">
        <v>264841</v>
      </c>
      <c r="G173" s="43">
        <v>45041</v>
      </c>
      <c r="H173" s="42"/>
      <c r="I173" s="44">
        <v>45076</v>
      </c>
      <c r="J173" s="45">
        <v>1191</v>
      </c>
      <c r="K173" s="46">
        <v>1</v>
      </c>
    </row>
    <row r="174" spans="1:11" s="47" customFormat="1" x14ac:dyDescent="0.25">
      <c r="A174" s="42" t="s">
        <v>36</v>
      </c>
      <c r="B174" s="42" t="s">
        <v>34</v>
      </c>
      <c r="C174" s="42" t="s">
        <v>104</v>
      </c>
      <c r="D174" s="42" t="s">
        <v>98</v>
      </c>
      <c r="E174" s="53"/>
      <c r="F174" s="50">
        <v>275573</v>
      </c>
      <c r="G174" s="43">
        <v>45041</v>
      </c>
      <c r="H174" s="42"/>
      <c r="I174" s="44">
        <v>45076</v>
      </c>
      <c r="J174" s="45">
        <v>409.76</v>
      </c>
      <c r="K174" s="46">
        <v>1</v>
      </c>
    </row>
    <row r="175" spans="1:11" s="47" customFormat="1" x14ac:dyDescent="0.25">
      <c r="A175" s="42" t="s">
        <v>36</v>
      </c>
      <c r="B175" s="42" t="s">
        <v>34</v>
      </c>
      <c r="C175" s="42" t="s">
        <v>87</v>
      </c>
      <c r="D175" s="42" t="s">
        <v>88</v>
      </c>
      <c r="E175" s="53"/>
      <c r="F175" s="50">
        <v>31497</v>
      </c>
      <c r="G175" s="43">
        <v>45048</v>
      </c>
      <c r="H175" s="42"/>
      <c r="I175" s="44">
        <v>45076</v>
      </c>
      <c r="J175" s="45">
        <v>1096.8499999999999</v>
      </c>
      <c r="K175" s="46">
        <v>4</v>
      </c>
    </row>
    <row r="176" spans="1:11" s="47" customFormat="1" x14ac:dyDescent="0.25">
      <c r="A176" s="42" t="s">
        <v>36</v>
      </c>
      <c r="B176" s="42" t="s">
        <v>34</v>
      </c>
      <c r="C176" s="42" t="s">
        <v>125</v>
      </c>
      <c r="D176" s="42" t="s">
        <v>92</v>
      </c>
      <c r="E176" s="53"/>
      <c r="F176" s="50">
        <v>1059074</v>
      </c>
      <c r="G176" s="43">
        <v>45062</v>
      </c>
      <c r="H176" s="42"/>
      <c r="I176" s="44">
        <v>45076</v>
      </c>
      <c r="J176" s="45">
        <v>2440</v>
      </c>
      <c r="K176" s="46">
        <v>1</v>
      </c>
    </row>
    <row r="177" spans="1:11" s="47" customFormat="1" x14ac:dyDescent="0.25">
      <c r="A177" s="42" t="s">
        <v>36</v>
      </c>
      <c r="B177" s="42" t="s">
        <v>34</v>
      </c>
      <c r="C177" s="42" t="s">
        <v>126</v>
      </c>
      <c r="D177" s="42" t="s">
        <v>38</v>
      </c>
      <c r="E177" s="53"/>
      <c r="F177" s="50">
        <v>2533813</v>
      </c>
      <c r="G177" s="43">
        <v>45049</v>
      </c>
      <c r="H177" s="42"/>
      <c r="I177" s="44">
        <v>45076</v>
      </c>
      <c r="J177" s="45">
        <v>2494</v>
      </c>
      <c r="K177" s="46">
        <v>4</v>
      </c>
    </row>
    <row r="178" spans="1:11" s="47" customFormat="1" x14ac:dyDescent="0.25">
      <c r="A178" s="42" t="s">
        <v>36</v>
      </c>
      <c r="B178" s="42" t="s">
        <v>34</v>
      </c>
      <c r="C178" s="42" t="s">
        <v>93</v>
      </c>
      <c r="D178" s="42" t="s">
        <v>96</v>
      </c>
      <c r="E178" s="53"/>
      <c r="F178" s="50">
        <v>920303</v>
      </c>
      <c r="G178" s="43">
        <v>45048</v>
      </c>
      <c r="H178" s="42"/>
      <c r="I178" s="44">
        <v>45076</v>
      </c>
      <c r="J178" s="45">
        <v>5104.7</v>
      </c>
      <c r="K178" s="46">
        <v>2</v>
      </c>
    </row>
    <row r="179" spans="1:11" s="47" customFormat="1" x14ac:dyDescent="0.25">
      <c r="A179" s="42" t="s">
        <v>36</v>
      </c>
      <c r="B179" s="42" t="s">
        <v>34</v>
      </c>
      <c r="C179" s="42" t="s">
        <v>40</v>
      </c>
      <c r="D179" s="42" t="s">
        <v>41</v>
      </c>
      <c r="E179" s="53"/>
      <c r="F179" s="50">
        <v>276688</v>
      </c>
      <c r="G179" s="43">
        <v>45020</v>
      </c>
      <c r="H179" s="42"/>
      <c r="I179" s="44">
        <v>45076</v>
      </c>
      <c r="J179" s="54">
        <v>979.81</v>
      </c>
      <c r="K179" s="46">
        <v>1</v>
      </c>
    </row>
    <row r="180" spans="1:11" s="47" customFormat="1" x14ac:dyDescent="0.25">
      <c r="A180" s="42" t="s">
        <v>36</v>
      </c>
      <c r="B180" s="42" t="s">
        <v>34</v>
      </c>
      <c r="C180" s="42" t="s">
        <v>83</v>
      </c>
      <c r="D180" s="42" t="s">
        <v>41</v>
      </c>
      <c r="E180" s="53"/>
      <c r="F180" s="50">
        <v>180481</v>
      </c>
      <c r="G180" s="43">
        <v>45048</v>
      </c>
      <c r="H180" s="42"/>
      <c r="I180" s="44">
        <v>45076</v>
      </c>
      <c r="J180" s="54">
        <v>4453.2299999999996</v>
      </c>
      <c r="K180" s="46">
        <v>4</v>
      </c>
    </row>
    <row r="181" spans="1:11" s="47" customFormat="1" x14ac:dyDescent="0.25">
      <c r="A181" s="42" t="s">
        <v>36</v>
      </c>
      <c r="B181" s="42" t="s">
        <v>34</v>
      </c>
      <c r="C181" s="42" t="s">
        <v>101</v>
      </c>
      <c r="D181" s="42" t="s">
        <v>41</v>
      </c>
      <c r="E181" s="53"/>
      <c r="F181" s="50">
        <v>12682</v>
      </c>
      <c r="G181" s="43">
        <v>45056</v>
      </c>
      <c r="H181" s="42"/>
      <c r="I181" s="44">
        <v>45076</v>
      </c>
      <c r="J181" s="54">
        <v>1240.47</v>
      </c>
      <c r="K181" s="46">
        <v>1</v>
      </c>
    </row>
    <row r="182" spans="1:11" s="47" customFormat="1" x14ac:dyDescent="0.25">
      <c r="A182" s="42" t="s">
        <v>43</v>
      </c>
      <c r="B182" s="42" t="s">
        <v>34</v>
      </c>
      <c r="C182" s="42" t="s">
        <v>127</v>
      </c>
      <c r="D182" s="42" t="s">
        <v>45</v>
      </c>
      <c r="E182" s="53"/>
      <c r="F182" s="50">
        <v>7843</v>
      </c>
      <c r="G182" s="43">
        <v>45071</v>
      </c>
      <c r="H182" s="42"/>
      <c r="I182" s="44">
        <v>45076</v>
      </c>
      <c r="J182" s="54">
        <v>5886.05</v>
      </c>
      <c r="K182" s="46">
        <v>3</v>
      </c>
    </row>
    <row r="183" spans="1:11" s="47" customFormat="1" x14ac:dyDescent="0.25">
      <c r="A183" s="42" t="s">
        <v>33</v>
      </c>
      <c r="B183" s="42" t="s">
        <v>34</v>
      </c>
      <c r="C183" s="42"/>
      <c r="D183" s="42" t="s">
        <v>35</v>
      </c>
      <c r="E183" s="53"/>
      <c r="F183" s="50"/>
      <c r="G183" s="43"/>
      <c r="H183" s="42"/>
      <c r="I183" s="44">
        <v>45076</v>
      </c>
      <c r="J183" s="54">
        <v>11.5</v>
      </c>
      <c r="K183" s="42"/>
    </row>
    <row r="184" spans="1:11" s="47" customFormat="1" x14ac:dyDescent="0.25">
      <c r="A184" s="42" t="s">
        <v>33</v>
      </c>
      <c r="B184" s="42" t="s">
        <v>34</v>
      </c>
      <c r="C184" s="42"/>
      <c r="D184" s="42" t="s">
        <v>35</v>
      </c>
      <c r="E184" s="53"/>
      <c r="F184" s="50"/>
      <c r="G184" s="43"/>
      <c r="H184" s="42"/>
      <c r="I184" s="44">
        <v>45076</v>
      </c>
      <c r="J184" s="54">
        <v>11.5</v>
      </c>
      <c r="K184" s="42"/>
    </row>
    <row r="185" spans="1:11" s="47" customFormat="1" x14ac:dyDescent="0.25">
      <c r="A185" s="42" t="s">
        <v>43</v>
      </c>
      <c r="B185" s="42" t="s">
        <v>34</v>
      </c>
      <c r="C185" s="42" t="s">
        <v>110</v>
      </c>
      <c r="D185" s="42" t="s">
        <v>45</v>
      </c>
      <c r="E185" s="53"/>
      <c r="F185" s="50">
        <v>1168</v>
      </c>
      <c r="G185" s="43">
        <v>45058</v>
      </c>
      <c r="H185" s="42"/>
      <c r="I185" s="44">
        <v>45077</v>
      </c>
      <c r="J185" s="54">
        <v>3423.64</v>
      </c>
      <c r="K185" s="46">
        <v>1</v>
      </c>
    </row>
    <row r="186" spans="1:11" s="47" customFormat="1" x14ac:dyDescent="0.25">
      <c r="A186" s="42" t="s">
        <v>43</v>
      </c>
      <c r="B186" s="42"/>
      <c r="C186" s="42" t="s">
        <v>128</v>
      </c>
      <c r="D186" s="42" t="s">
        <v>45</v>
      </c>
      <c r="E186" s="53"/>
      <c r="F186" s="50">
        <v>1653</v>
      </c>
      <c r="G186" s="43">
        <v>45048</v>
      </c>
      <c r="H186" s="42"/>
      <c r="I186" s="44">
        <v>45077</v>
      </c>
      <c r="J186" s="54">
        <v>11422.39</v>
      </c>
      <c r="K186" s="46">
        <v>1</v>
      </c>
    </row>
    <row r="187" spans="1:11" s="47" customFormat="1" x14ac:dyDescent="0.25">
      <c r="A187" s="42" t="s">
        <v>43</v>
      </c>
      <c r="B187" s="42"/>
      <c r="C187" s="42" t="s">
        <v>128</v>
      </c>
      <c r="D187" s="42" t="s">
        <v>45</v>
      </c>
      <c r="E187" s="53"/>
      <c r="F187" s="50">
        <v>1641</v>
      </c>
      <c r="G187" s="43">
        <v>45017</v>
      </c>
      <c r="H187" s="42"/>
      <c r="I187" s="44">
        <v>45077</v>
      </c>
      <c r="J187" s="54">
        <v>10885.18</v>
      </c>
      <c r="K187" s="46">
        <v>1</v>
      </c>
    </row>
    <row r="188" spans="1:11" s="47" customFormat="1" x14ac:dyDescent="0.25">
      <c r="A188" s="42" t="s">
        <v>43</v>
      </c>
      <c r="B188" s="42"/>
      <c r="C188" s="56" t="s">
        <v>129</v>
      </c>
      <c r="D188" s="42" t="s">
        <v>130</v>
      </c>
      <c r="E188" s="53"/>
      <c r="F188" s="50"/>
      <c r="G188" s="43"/>
      <c r="H188" s="42"/>
      <c r="I188" s="44">
        <v>45077</v>
      </c>
      <c r="J188" s="45">
        <v>24750.79</v>
      </c>
      <c r="K188" s="42"/>
    </row>
    <row r="189" spans="1:11" s="47" customFormat="1" x14ac:dyDescent="0.25">
      <c r="A189" s="42" t="s">
        <v>43</v>
      </c>
      <c r="B189" s="42"/>
      <c r="C189" s="56" t="s">
        <v>129</v>
      </c>
      <c r="D189" s="42" t="s">
        <v>131</v>
      </c>
      <c r="E189" s="53"/>
      <c r="F189" s="50"/>
      <c r="G189" s="43"/>
      <c r="H189" s="42"/>
      <c r="I189" s="44">
        <v>45077</v>
      </c>
      <c r="J189" s="45">
        <v>22774.46</v>
      </c>
      <c r="K189" s="42"/>
    </row>
    <row r="190" spans="1:11" s="47" customFormat="1" x14ac:dyDescent="0.25">
      <c r="A190" s="42" t="s">
        <v>43</v>
      </c>
      <c r="B190" s="42"/>
      <c r="C190" s="56" t="s">
        <v>132</v>
      </c>
      <c r="D190" s="42" t="s">
        <v>133</v>
      </c>
      <c r="E190" s="53"/>
      <c r="F190" s="50"/>
      <c r="G190" s="43"/>
      <c r="H190" s="42"/>
      <c r="I190" s="44">
        <v>45077</v>
      </c>
      <c r="J190" s="45">
        <v>17275.61</v>
      </c>
      <c r="K190" s="42"/>
    </row>
    <row r="191" spans="1:11" s="47" customFormat="1" x14ac:dyDescent="0.25">
      <c r="A191" s="42" t="s">
        <v>43</v>
      </c>
      <c r="B191" s="42"/>
      <c r="C191" s="56" t="s">
        <v>132</v>
      </c>
      <c r="D191" s="42" t="s">
        <v>134</v>
      </c>
      <c r="E191" s="53"/>
      <c r="F191" s="50"/>
      <c r="G191" s="43"/>
      <c r="H191" s="42"/>
      <c r="I191" s="44">
        <v>45077</v>
      </c>
      <c r="J191" s="45">
        <v>29398.33</v>
      </c>
      <c r="K191" s="42"/>
    </row>
    <row r="192" spans="1:11" s="47" customFormat="1" x14ac:dyDescent="0.25">
      <c r="A192" s="42" t="s">
        <v>36</v>
      </c>
      <c r="B192" s="42" t="s">
        <v>34</v>
      </c>
      <c r="C192" s="42" t="s">
        <v>104</v>
      </c>
      <c r="D192" s="42" t="s">
        <v>98</v>
      </c>
      <c r="E192" s="53"/>
      <c r="F192" s="50">
        <v>275634</v>
      </c>
      <c r="G192" s="43">
        <v>45042</v>
      </c>
      <c r="H192" s="42"/>
      <c r="I192" s="44">
        <v>45077</v>
      </c>
      <c r="J192" s="45">
        <v>354.56</v>
      </c>
      <c r="K192" s="46">
        <v>1</v>
      </c>
    </row>
    <row r="193" spans="1:11" s="47" customFormat="1" x14ac:dyDescent="0.25">
      <c r="A193" s="42" t="s">
        <v>36</v>
      </c>
      <c r="B193" s="42" t="s">
        <v>34</v>
      </c>
      <c r="C193" s="42" t="s">
        <v>37</v>
      </c>
      <c r="D193" s="42" t="s">
        <v>38</v>
      </c>
      <c r="E193" s="53"/>
      <c r="F193" s="50">
        <v>498121</v>
      </c>
      <c r="G193" s="43">
        <v>45049</v>
      </c>
      <c r="H193" s="42"/>
      <c r="I193" s="44">
        <v>45077</v>
      </c>
      <c r="J193" s="45">
        <v>1323.95</v>
      </c>
      <c r="K193" s="46">
        <v>4</v>
      </c>
    </row>
    <row r="194" spans="1:11" s="47" customFormat="1" x14ac:dyDescent="0.25">
      <c r="A194" s="42" t="s">
        <v>36</v>
      </c>
      <c r="B194" s="42" t="s">
        <v>34</v>
      </c>
      <c r="C194" s="42" t="s">
        <v>135</v>
      </c>
      <c r="D194" s="42" t="s">
        <v>38</v>
      </c>
      <c r="E194" s="53"/>
      <c r="F194" s="50">
        <v>716394</v>
      </c>
      <c r="G194" s="43">
        <v>45049</v>
      </c>
      <c r="H194" s="42"/>
      <c r="I194" s="44">
        <v>45077</v>
      </c>
      <c r="J194" s="45">
        <v>3386.96</v>
      </c>
      <c r="K194" s="46">
        <v>1</v>
      </c>
    </row>
    <row r="195" spans="1:11" s="47" customFormat="1" x14ac:dyDescent="0.25">
      <c r="A195" s="42" t="s">
        <v>36</v>
      </c>
      <c r="B195" s="42" t="s">
        <v>34</v>
      </c>
      <c r="C195" s="42" t="s">
        <v>83</v>
      </c>
      <c r="D195" s="42" t="s">
        <v>41</v>
      </c>
      <c r="E195" s="53"/>
      <c r="F195" s="50">
        <v>180518</v>
      </c>
      <c r="G195" s="43">
        <v>45049</v>
      </c>
      <c r="H195" s="42"/>
      <c r="I195" s="44">
        <v>45077</v>
      </c>
      <c r="J195" s="45">
        <v>1664.1</v>
      </c>
      <c r="K195" s="46">
        <v>1</v>
      </c>
    </row>
    <row r="196" spans="1:11" s="47" customFormat="1" x14ac:dyDescent="0.25">
      <c r="A196" s="42" t="s">
        <v>36</v>
      </c>
      <c r="B196" s="42" t="s">
        <v>34</v>
      </c>
      <c r="C196" s="42" t="s">
        <v>40</v>
      </c>
      <c r="D196" s="42" t="s">
        <v>41</v>
      </c>
      <c r="E196" s="53"/>
      <c r="F196" s="50">
        <v>279603</v>
      </c>
      <c r="G196" s="43">
        <v>45049</v>
      </c>
      <c r="H196" s="42"/>
      <c r="I196" s="44">
        <v>45077</v>
      </c>
      <c r="J196" s="45">
        <v>1286.3599999999999</v>
      </c>
      <c r="K196" s="46">
        <v>1</v>
      </c>
    </row>
    <row r="197" spans="1:11" s="49" customFormat="1" x14ac:dyDescent="0.25">
      <c r="A197" s="42" t="s">
        <v>43</v>
      </c>
      <c r="B197" s="42" t="s">
        <v>34</v>
      </c>
      <c r="C197" s="42" t="s">
        <v>50</v>
      </c>
      <c r="D197" s="42" t="s">
        <v>45</v>
      </c>
      <c r="E197" s="53"/>
      <c r="F197" s="50">
        <v>10000</v>
      </c>
      <c r="G197" s="43">
        <v>45070</v>
      </c>
      <c r="H197" s="42"/>
      <c r="I197" s="44">
        <v>45077</v>
      </c>
      <c r="J197" s="45">
        <v>3860.52</v>
      </c>
      <c r="K197" s="46">
        <v>3</v>
      </c>
    </row>
    <row r="198" spans="1:11" s="49" customFormat="1" x14ac:dyDescent="0.25">
      <c r="A198" s="42" t="s">
        <v>43</v>
      </c>
      <c r="B198" s="42"/>
      <c r="C198" s="42" t="s">
        <v>136</v>
      </c>
      <c r="D198" s="42" t="s">
        <v>45</v>
      </c>
      <c r="E198" s="53"/>
      <c r="F198" s="50">
        <v>1670960</v>
      </c>
      <c r="G198" s="43">
        <v>45014</v>
      </c>
      <c r="H198" s="42"/>
      <c r="I198" s="44">
        <v>45077</v>
      </c>
      <c r="J198" s="45">
        <v>65756.539999999994</v>
      </c>
      <c r="K198" s="46">
        <v>1</v>
      </c>
    </row>
    <row r="199" spans="1:11" s="49" customFormat="1" x14ac:dyDescent="0.25">
      <c r="A199" s="42" t="s">
        <v>43</v>
      </c>
      <c r="B199" s="42"/>
      <c r="C199" s="42" t="s">
        <v>136</v>
      </c>
      <c r="D199" s="42" t="s">
        <v>45</v>
      </c>
      <c r="E199" s="53"/>
      <c r="F199" s="50">
        <v>301987</v>
      </c>
      <c r="G199" s="43">
        <v>45012</v>
      </c>
      <c r="H199" s="42"/>
      <c r="I199" s="44">
        <v>45077</v>
      </c>
      <c r="J199" s="45">
        <v>259.25</v>
      </c>
      <c r="K199" s="46">
        <v>4</v>
      </c>
    </row>
    <row r="200" spans="1:11" s="49" customFormat="1" x14ac:dyDescent="0.25">
      <c r="A200" s="42" t="s">
        <v>43</v>
      </c>
      <c r="B200" s="42"/>
      <c r="C200" s="42" t="s">
        <v>137</v>
      </c>
      <c r="D200" s="42" t="s">
        <v>45</v>
      </c>
      <c r="E200" s="53"/>
      <c r="F200" s="50">
        <v>57212</v>
      </c>
      <c r="G200" s="43">
        <v>45012</v>
      </c>
      <c r="H200" s="42"/>
      <c r="I200" s="44">
        <v>45077</v>
      </c>
      <c r="J200" s="45">
        <v>333.63</v>
      </c>
      <c r="K200" s="46">
        <v>1</v>
      </c>
    </row>
    <row r="201" spans="1:11" s="49" customFormat="1" x14ac:dyDescent="0.25">
      <c r="A201" s="42" t="s">
        <v>36</v>
      </c>
      <c r="B201" s="42"/>
      <c r="C201" s="62" t="s">
        <v>138</v>
      </c>
      <c r="D201" s="42" t="s">
        <v>96</v>
      </c>
      <c r="E201" s="53"/>
      <c r="F201" s="63">
        <v>1580507</v>
      </c>
      <c r="G201" s="43">
        <v>45028</v>
      </c>
      <c r="H201" s="42"/>
      <c r="I201" s="44">
        <v>45077</v>
      </c>
      <c r="J201" s="45">
        <v>920</v>
      </c>
      <c r="K201" s="66">
        <v>3</v>
      </c>
    </row>
    <row r="202" spans="1:11" s="49" customFormat="1" x14ac:dyDescent="0.25">
      <c r="A202" s="42" t="s">
        <v>36</v>
      </c>
      <c r="B202" s="42"/>
      <c r="C202" s="62" t="s">
        <v>139</v>
      </c>
      <c r="D202" s="42" t="s">
        <v>96</v>
      </c>
      <c r="E202" s="53"/>
      <c r="F202" s="63">
        <v>6772</v>
      </c>
      <c r="G202" s="43">
        <v>45028</v>
      </c>
      <c r="H202" s="42"/>
      <c r="I202" s="44">
        <v>45077</v>
      </c>
      <c r="J202" s="45">
        <v>700</v>
      </c>
      <c r="K202" s="66">
        <v>2</v>
      </c>
    </row>
    <row r="203" spans="1:11" s="49" customFormat="1" x14ac:dyDescent="0.25">
      <c r="A203" s="42" t="s">
        <v>36</v>
      </c>
      <c r="B203" s="42"/>
      <c r="C203" s="62" t="s">
        <v>140</v>
      </c>
      <c r="D203" s="42" t="s">
        <v>141</v>
      </c>
      <c r="E203" s="53"/>
      <c r="F203" s="63">
        <v>1927464</v>
      </c>
      <c r="G203" s="43">
        <v>45022</v>
      </c>
      <c r="H203" s="42"/>
      <c r="I203" s="44">
        <v>45077</v>
      </c>
      <c r="J203" s="45">
        <v>2299</v>
      </c>
      <c r="K203" s="46">
        <v>1</v>
      </c>
    </row>
    <row r="204" spans="1:11" s="49" customFormat="1" x14ac:dyDescent="0.25">
      <c r="A204" s="42" t="s">
        <v>36</v>
      </c>
      <c r="B204" s="42"/>
      <c r="C204" s="62" t="s">
        <v>140</v>
      </c>
      <c r="D204" s="42" t="s">
        <v>141</v>
      </c>
      <c r="E204" s="53"/>
      <c r="F204" s="63">
        <v>1930515</v>
      </c>
      <c r="G204" s="43">
        <v>45030</v>
      </c>
      <c r="H204" s="42"/>
      <c r="I204" s="44">
        <v>45077</v>
      </c>
      <c r="J204" s="45">
        <v>1290</v>
      </c>
      <c r="K204" s="46">
        <v>4</v>
      </c>
    </row>
    <row r="205" spans="1:11" s="49" customFormat="1" x14ac:dyDescent="0.25">
      <c r="A205" s="42" t="s">
        <v>36</v>
      </c>
      <c r="B205" s="42"/>
      <c r="C205" s="62" t="s">
        <v>142</v>
      </c>
      <c r="D205" s="42" t="s">
        <v>38</v>
      </c>
      <c r="E205" s="53"/>
      <c r="F205" s="63">
        <v>31038</v>
      </c>
      <c r="G205" s="43">
        <v>45040</v>
      </c>
      <c r="H205" s="42"/>
      <c r="I205" s="44">
        <v>45077</v>
      </c>
      <c r="J205" s="45">
        <v>7364</v>
      </c>
      <c r="K205" s="46">
        <v>1</v>
      </c>
    </row>
    <row r="206" spans="1:11" s="49" customFormat="1" x14ac:dyDescent="0.25">
      <c r="A206" s="42" t="s">
        <v>36</v>
      </c>
      <c r="B206" s="42"/>
      <c r="C206" s="62" t="s">
        <v>143</v>
      </c>
      <c r="D206" s="42" t="s">
        <v>41</v>
      </c>
      <c r="E206" s="53"/>
      <c r="F206" s="63">
        <v>180398</v>
      </c>
      <c r="G206" s="43">
        <v>45044</v>
      </c>
      <c r="H206" s="42"/>
      <c r="I206" s="44">
        <v>45077</v>
      </c>
      <c r="J206" s="45">
        <v>655</v>
      </c>
      <c r="K206" s="46">
        <v>4</v>
      </c>
    </row>
    <row r="207" spans="1:11" s="49" customFormat="1" x14ac:dyDescent="0.25">
      <c r="A207" s="42" t="s">
        <v>36</v>
      </c>
      <c r="B207" s="42"/>
      <c r="C207" s="62" t="s">
        <v>144</v>
      </c>
      <c r="D207" s="42" t="s">
        <v>96</v>
      </c>
      <c r="E207" s="53"/>
      <c r="F207" s="63">
        <v>715312</v>
      </c>
      <c r="G207" s="43">
        <v>45043</v>
      </c>
      <c r="H207" s="42"/>
      <c r="I207" s="44">
        <v>45077</v>
      </c>
      <c r="J207" s="45">
        <v>1485</v>
      </c>
      <c r="K207" s="66">
        <v>2</v>
      </c>
    </row>
    <row r="208" spans="1:11" s="49" customFormat="1" x14ac:dyDescent="0.25">
      <c r="A208" s="42" t="s">
        <v>36</v>
      </c>
      <c r="B208" s="42"/>
      <c r="C208" s="62" t="s">
        <v>145</v>
      </c>
      <c r="D208" s="42" t="s">
        <v>96</v>
      </c>
      <c r="E208" s="53"/>
      <c r="F208" s="63">
        <v>84575</v>
      </c>
      <c r="G208" s="43">
        <v>45043</v>
      </c>
      <c r="H208" s="42"/>
      <c r="I208" s="44">
        <v>45077</v>
      </c>
      <c r="J208" s="45">
        <v>3478.56</v>
      </c>
      <c r="K208" s="66">
        <v>4</v>
      </c>
    </row>
    <row r="209" spans="1:11" s="49" customFormat="1" x14ac:dyDescent="0.25">
      <c r="A209" s="42" t="s">
        <v>36</v>
      </c>
      <c r="B209" s="42"/>
      <c r="C209" s="62" t="s">
        <v>146</v>
      </c>
      <c r="D209" s="42" t="s">
        <v>38</v>
      </c>
      <c r="E209" s="53"/>
      <c r="F209" s="63">
        <v>7671</v>
      </c>
      <c r="G209" s="43">
        <v>45043</v>
      </c>
      <c r="H209" s="42"/>
      <c r="I209" s="44">
        <v>45077</v>
      </c>
      <c r="J209" s="45">
        <v>1940</v>
      </c>
      <c r="K209" s="46">
        <v>4</v>
      </c>
    </row>
    <row r="210" spans="1:11" s="49" customFormat="1" x14ac:dyDescent="0.25">
      <c r="A210" s="42" t="s">
        <v>36</v>
      </c>
      <c r="B210" s="42"/>
      <c r="C210" s="62" t="s">
        <v>147</v>
      </c>
      <c r="D210" s="42" t="s">
        <v>96</v>
      </c>
      <c r="E210" s="53"/>
      <c r="F210" s="63">
        <v>20777</v>
      </c>
      <c r="G210" s="43">
        <v>45043</v>
      </c>
      <c r="H210" s="42"/>
      <c r="I210" s="44">
        <v>45077</v>
      </c>
      <c r="J210" s="45">
        <v>1088</v>
      </c>
      <c r="K210" s="46">
        <v>1</v>
      </c>
    </row>
    <row r="211" spans="1:11" s="49" customFormat="1" x14ac:dyDescent="0.25">
      <c r="A211" s="42" t="s">
        <v>36</v>
      </c>
      <c r="B211" s="42"/>
      <c r="C211" s="62" t="s">
        <v>148</v>
      </c>
      <c r="D211" s="42" t="s">
        <v>88</v>
      </c>
      <c r="E211" s="53"/>
      <c r="F211" s="63">
        <v>87282</v>
      </c>
      <c r="G211" s="43">
        <v>45045</v>
      </c>
      <c r="H211" s="42"/>
      <c r="I211" s="44">
        <v>45077</v>
      </c>
      <c r="J211" s="45">
        <v>732.48</v>
      </c>
      <c r="K211" s="46">
        <v>3</v>
      </c>
    </row>
    <row r="212" spans="1:11" s="49" customFormat="1" x14ac:dyDescent="0.25">
      <c r="A212" s="42" t="s">
        <v>36</v>
      </c>
      <c r="B212" s="42"/>
      <c r="C212" s="62" t="s">
        <v>149</v>
      </c>
      <c r="D212" s="42" t="s">
        <v>96</v>
      </c>
      <c r="E212" s="53"/>
      <c r="F212" s="63">
        <v>15252</v>
      </c>
      <c r="G212" s="43">
        <v>45044</v>
      </c>
      <c r="H212" s="42"/>
      <c r="I212" s="44">
        <v>45077</v>
      </c>
      <c r="J212" s="45">
        <v>3528</v>
      </c>
      <c r="K212" s="46">
        <v>1</v>
      </c>
    </row>
    <row r="213" spans="1:11" s="49" customFormat="1" x14ac:dyDescent="0.25">
      <c r="A213" s="42" t="s">
        <v>36</v>
      </c>
      <c r="B213" s="42"/>
      <c r="C213" s="62" t="s">
        <v>78</v>
      </c>
      <c r="D213" s="42" t="s">
        <v>96</v>
      </c>
      <c r="E213" s="53"/>
      <c r="F213" s="63">
        <v>99798</v>
      </c>
      <c r="G213" s="43">
        <v>45029</v>
      </c>
      <c r="H213" s="42"/>
      <c r="I213" s="44">
        <v>45077</v>
      </c>
      <c r="J213" s="45">
        <v>1500</v>
      </c>
      <c r="K213" s="46">
        <v>1</v>
      </c>
    </row>
    <row r="214" spans="1:11" s="49" customFormat="1" x14ac:dyDescent="0.25">
      <c r="A214" s="42" t="s">
        <v>36</v>
      </c>
      <c r="B214" s="42"/>
      <c r="C214" s="62" t="s">
        <v>140</v>
      </c>
      <c r="D214" s="42" t="s">
        <v>141</v>
      </c>
      <c r="E214" s="53"/>
      <c r="F214" s="63">
        <v>1933183</v>
      </c>
      <c r="G214" s="43">
        <v>45036</v>
      </c>
      <c r="H214" s="42"/>
      <c r="I214" s="44">
        <v>45077</v>
      </c>
      <c r="J214" s="45">
        <v>2580</v>
      </c>
      <c r="K214" s="46">
        <v>1</v>
      </c>
    </row>
    <row r="215" spans="1:11" s="49" customFormat="1" x14ac:dyDescent="0.25">
      <c r="A215" s="42" t="s">
        <v>36</v>
      </c>
      <c r="B215" s="42"/>
      <c r="C215" s="62" t="s">
        <v>150</v>
      </c>
      <c r="D215" s="42" t="s">
        <v>92</v>
      </c>
      <c r="E215" s="53"/>
      <c r="F215" s="63">
        <v>78876</v>
      </c>
      <c r="G215" s="43">
        <v>45048</v>
      </c>
      <c r="H215" s="42"/>
      <c r="I215" s="44">
        <v>45077</v>
      </c>
      <c r="J215" s="45">
        <v>1464.38</v>
      </c>
      <c r="K215" s="46">
        <v>1</v>
      </c>
    </row>
    <row r="216" spans="1:11" s="49" customFormat="1" x14ac:dyDescent="0.25">
      <c r="A216" s="42" t="s">
        <v>43</v>
      </c>
      <c r="B216" s="42"/>
      <c r="C216" s="67" t="s">
        <v>151</v>
      </c>
      <c r="D216" s="42" t="s">
        <v>45</v>
      </c>
      <c r="E216" s="53"/>
      <c r="F216" s="68">
        <v>350</v>
      </c>
      <c r="G216" s="43"/>
      <c r="H216" s="42"/>
      <c r="I216" s="44">
        <v>45077</v>
      </c>
      <c r="J216" s="45">
        <v>9009.6</v>
      </c>
      <c r="K216" s="46">
        <v>1</v>
      </c>
    </row>
    <row r="217" spans="1:11" s="49" customFormat="1" x14ac:dyDescent="0.25">
      <c r="A217" s="42" t="s">
        <v>43</v>
      </c>
      <c r="B217" s="42"/>
      <c r="C217" s="67" t="s">
        <v>151</v>
      </c>
      <c r="D217" s="42" t="s">
        <v>45</v>
      </c>
      <c r="E217" s="53"/>
      <c r="F217" s="68">
        <v>352</v>
      </c>
      <c r="G217" s="43"/>
      <c r="H217" s="42"/>
      <c r="I217" s="44">
        <v>45077</v>
      </c>
      <c r="J217" s="45">
        <v>10023.18</v>
      </c>
      <c r="K217" s="46">
        <v>1</v>
      </c>
    </row>
    <row r="218" spans="1:11" s="49" customFormat="1" x14ac:dyDescent="0.25">
      <c r="A218" s="42" t="s">
        <v>43</v>
      </c>
      <c r="B218" s="42"/>
      <c r="C218" s="67" t="s">
        <v>152</v>
      </c>
      <c r="D218" s="42" t="s">
        <v>45</v>
      </c>
      <c r="E218" s="53"/>
      <c r="F218" s="68">
        <v>3896</v>
      </c>
      <c r="G218" s="43"/>
      <c r="H218" s="42"/>
      <c r="I218" s="44">
        <v>45077</v>
      </c>
      <c r="J218" s="45">
        <v>333.72</v>
      </c>
      <c r="K218" s="46">
        <v>1</v>
      </c>
    </row>
    <row r="219" spans="1:11" s="49" customFormat="1" x14ac:dyDescent="0.25">
      <c r="A219" s="42" t="s">
        <v>43</v>
      </c>
      <c r="B219" s="42"/>
      <c r="C219" s="67" t="s">
        <v>153</v>
      </c>
      <c r="D219" s="42" t="s">
        <v>45</v>
      </c>
      <c r="E219" s="53"/>
      <c r="F219" s="68">
        <v>5326</v>
      </c>
      <c r="G219" s="43"/>
      <c r="H219" s="42"/>
      <c r="I219" s="44">
        <v>45077</v>
      </c>
      <c r="J219" s="45">
        <v>750.8</v>
      </c>
      <c r="K219" s="46">
        <v>1</v>
      </c>
    </row>
    <row r="220" spans="1:11" s="49" customFormat="1" x14ac:dyDescent="0.25">
      <c r="A220" s="42" t="s">
        <v>43</v>
      </c>
      <c r="B220" s="42"/>
      <c r="C220" s="67" t="s">
        <v>153</v>
      </c>
      <c r="D220" s="42" t="s">
        <v>45</v>
      </c>
      <c r="E220" s="53"/>
      <c r="F220" s="68">
        <v>5327</v>
      </c>
      <c r="G220" s="43"/>
      <c r="H220" s="42"/>
      <c r="I220" s="44">
        <v>45077</v>
      </c>
      <c r="J220" s="45">
        <v>849.35</v>
      </c>
      <c r="K220" s="46">
        <v>1</v>
      </c>
    </row>
    <row r="221" spans="1:11" s="49" customFormat="1" x14ac:dyDescent="0.25">
      <c r="A221" s="42" t="s">
        <v>33</v>
      </c>
      <c r="B221" s="42" t="s">
        <v>34</v>
      </c>
      <c r="C221" s="42"/>
      <c r="D221" s="42" t="s">
        <v>35</v>
      </c>
      <c r="E221" s="53"/>
      <c r="F221" s="50"/>
      <c r="G221" s="43"/>
      <c r="H221" s="42"/>
      <c r="I221" s="44">
        <v>45077</v>
      </c>
      <c r="J221" s="45">
        <v>11.5</v>
      </c>
      <c r="K221" s="42"/>
    </row>
    <row r="222" spans="1:11" s="47" customFormat="1" x14ac:dyDescent="0.25">
      <c r="A222" s="42" t="s">
        <v>33</v>
      </c>
      <c r="B222" s="42" t="s">
        <v>34</v>
      </c>
      <c r="C222" s="42"/>
      <c r="D222" s="42" t="s">
        <v>35</v>
      </c>
      <c r="E222" s="53"/>
      <c r="F222" s="50"/>
      <c r="G222" s="43"/>
      <c r="H222" s="42"/>
      <c r="I222" s="44">
        <v>45077</v>
      </c>
      <c r="J222" s="45">
        <v>11.5</v>
      </c>
      <c r="K222" s="42"/>
    </row>
    <row r="223" spans="1:11" s="49" customFormat="1" x14ac:dyDescent="0.25">
      <c r="A223" s="42" t="s">
        <v>33</v>
      </c>
      <c r="B223" s="42" t="s">
        <v>34</v>
      </c>
      <c r="C223" s="42"/>
      <c r="D223" s="42" t="s">
        <v>35</v>
      </c>
      <c r="E223" s="53"/>
      <c r="F223" s="50"/>
      <c r="G223" s="43"/>
      <c r="H223" s="42"/>
      <c r="I223" s="48">
        <v>45077</v>
      </c>
      <c r="J223" s="45">
        <v>11.5</v>
      </c>
      <c r="K223" s="42"/>
    </row>
    <row r="224" spans="1:11" s="75" customFormat="1" x14ac:dyDescent="0.25">
      <c r="A224" s="69"/>
      <c r="B224" s="69"/>
      <c r="C224" s="69"/>
      <c r="D224" s="69"/>
      <c r="E224" s="69"/>
      <c r="F224" s="69"/>
      <c r="G224" s="70"/>
      <c r="H224" s="71"/>
      <c r="I224" s="72" t="s">
        <v>154</v>
      </c>
      <c r="J224" s="73">
        <f>SUM(J28:J223)</f>
        <v>992295.87000000034</v>
      </c>
      <c r="K224" s="74"/>
    </row>
    <row r="225" spans="1:11" s="25" customFormat="1" x14ac:dyDescent="0.25">
      <c r="A225" s="76"/>
      <c r="B225" s="76"/>
      <c r="C225" s="76"/>
      <c r="D225" s="76"/>
      <c r="E225" s="76"/>
      <c r="F225" s="76"/>
      <c r="G225" s="76"/>
      <c r="H225" s="76"/>
      <c r="I225" s="76" t="s">
        <v>155</v>
      </c>
      <c r="J225" s="77">
        <f>D22-J224</f>
        <v>189245.44999999972</v>
      </c>
      <c r="K225" s="78"/>
    </row>
    <row r="226" spans="1:11" s="25" customFormat="1" x14ac:dyDescent="0.25">
      <c r="A226" s="10"/>
      <c r="B226" s="10"/>
      <c r="C226" s="10"/>
      <c r="D226" s="26"/>
      <c r="E226" s="10"/>
      <c r="F226" s="10"/>
      <c r="G226" s="10"/>
      <c r="H226" s="10"/>
      <c r="I226" s="10"/>
      <c r="J226" s="10"/>
      <c r="K226" s="79"/>
    </row>
  </sheetData>
  <mergeCells count="26">
    <mergeCell ref="E12:F12"/>
    <mergeCell ref="A1:D1"/>
    <mergeCell ref="A2:D2"/>
    <mergeCell ref="A4:B5"/>
    <mergeCell ref="C4:C5"/>
    <mergeCell ref="D4:D5"/>
    <mergeCell ref="A7:D7"/>
    <mergeCell ref="B22:C22"/>
    <mergeCell ref="B8:C8"/>
    <mergeCell ref="B9:C9"/>
    <mergeCell ref="B10:C10"/>
    <mergeCell ref="B11:C11"/>
    <mergeCell ref="B12:C12"/>
    <mergeCell ref="B13:C13"/>
    <mergeCell ref="B14:C14"/>
    <mergeCell ref="B15:C15"/>
    <mergeCell ref="B18:C18"/>
    <mergeCell ref="B21:C21"/>
    <mergeCell ref="A24:J24"/>
    <mergeCell ref="A25:A27"/>
    <mergeCell ref="B25:B27"/>
    <mergeCell ref="C25:J25"/>
    <mergeCell ref="C26:C27"/>
    <mergeCell ref="D26:D27"/>
    <mergeCell ref="E26:G26"/>
    <mergeCell ref="H26:J26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PUBLICADO</vt:lpstr>
      <vt:lpstr>PUBLICADO!Area_de_impressao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2024-10-01T18:43:53Z</dcterms:created>
  <dcterms:modified xsi:type="dcterms:W3CDTF">2024-10-01T18:46:20Z</dcterms:modified>
</cp:coreProperties>
</file>