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mentos\FOMENTOS\TF 29-2023\2023 - PAGAMENTOS\DEZEMBRO-23 ok\"/>
    </mc:Choice>
  </mc:AlternateContent>
  <xr:revisionPtr revIDLastSave="0" documentId="8_{E693DAFD-DC2F-4E99-AEF9-0664B1AB449B}" xr6:coauthVersionLast="36" xr6:coauthVersionMax="36" xr10:uidLastSave="{00000000-0000-0000-0000-000000000000}"/>
  <bookViews>
    <workbookView xWindow="0" yWindow="0" windowWidth="20490" windowHeight="7545" xr2:uid="{D976CB5F-3CD7-49F3-8E28-E8D560870C2F}"/>
  </bookViews>
  <sheets>
    <sheet name="PUBL" sheetId="1" r:id="rId1"/>
  </sheets>
  <definedNames>
    <definedName name="_xlnm._FilterDatabase" localSheetId="0" hidden="1">PUBL!$A$27:$O$92</definedName>
    <definedName name="_xlnm.Print_Area" localSheetId="0">PUBL!$A$1:$K$254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1" i="1" l="1"/>
  <c r="D22" i="1"/>
  <c r="J252" i="1" s="1"/>
</calcChain>
</file>

<file path=xl/sharedStrings.xml><?xml version="1.0" encoding="utf-8"?>
<sst xmlns="http://schemas.openxmlformats.org/spreadsheetml/2006/main" count="901" uniqueCount="123">
  <si>
    <t>RELATÓRIO DE EXECUÇÃO FINANCEIRA - TERMO DE FOMENTO 2023/29</t>
  </si>
  <si>
    <t>OBJETO: EXECUÇÃO DO PLANO DE TRABALHO, ATRAVÉS DO REPASSE DE SUBVENÇÃO.</t>
  </si>
  <si>
    <t>ASSOCIAÇÃO CULTURAL E CIENTÍFICA VIRVI RAMOS - 88.665.914/0001-12</t>
  </si>
  <si>
    <t>(1) Banco: Banco do Brasil S/A</t>
  </si>
  <si>
    <t>(2) Agência Bancária: 3412-6</t>
  </si>
  <si>
    <t>(3) Conta Corrente: 5793-2</t>
  </si>
  <si>
    <t>RECEITAS</t>
  </si>
  <si>
    <t>(4) Data:</t>
  </si>
  <si>
    <t>(5) Especificação da Receita</t>
  </si>
  <si>
    <t>(6) Valor (R$)</t>
  </si>
  <si>
    <t>DEZEMBRO</t>
  </si>
  <si>
    <t>Saldo Anterior:</t>
  </si>
  <si>
    <t>TED - Nota 25868 Anestesiologistas Reunidos de Caxias do Sul Ltda</t>
  </si>
  <si>
    <t>Reajuste Monetário</t>
  </si>
  <si>
    <t>Juros</t>
  </si>
  <si>
    <t>Acerto de Juros</t>
  </si>
  <si>
    <t>Acerto de Reajuste Monetário</t>
  </si>
  <si>
    <t>REPASSE MUNICÍPIO</t>
  </si>
  <si>
    <t>TED - Tarifas Bancárias 11/2023</t>
  </si>
  <si>
    <t>TED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</si>
  <si>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</si>
  <si>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</si>
  <si>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</si>
  <si>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</si>
  <si>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</si>
  <si>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</si>
  <si>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</si>
  <si>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</si>
  <si>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</si>
  <si>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</si>
  <si>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</si>
  <si>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</si>
  <si>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</si>
  <si>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</si>
  <si>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</si>
  <si>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META</t>
  </si>
  <si>
    <t>MATERIAL DE CONSUMO</t>
  </si>
  <si>
    <t>ANGIMED PROD HOSP LTDA</t>
  </si>
  <si>
    <t>MATERIAL MÉDICO</t>
  </si>
  <si>
    <t>NOTA FISCAL</t>
  </si>
  <si>
    <t>SULLAB DISTRIB PROD DIAGNÓSTICOS HOSP E FARM LTDA</t>
  </si>
  <si>
    <t>MATERIAL DE LABORATÓRIO</t>
  </si>
  <si>
    <t>LABORCLIN PRODUTOS PARA LABORATÓRIOS LTDA</t>
  </si>
  <si>
    <t>MENON COMÉRCIO E REPRESNETAÇÕES LTDA</t>
  </si>
  <si>
    <t>GÊNEROS ALIMENTÍCIOS</t>
  </si>
  <si>
    <t>SUSIPLAST IND. DE EMBAL. PLÁSTICAS LTDA</t>
  </si>
  <si>
    <t>MATERIAL DE HIGIENE E LIMPEZA</t>
  </si>
  <si>
    <t>SOMA/RS PRODUTOS HOSPITALARES LTDA</t>
  </si>
  <si>
    <t>F&amp;F DISTRIBUIDORA DE PRODUTOS FARMACÊUTICOS LTDA</t>
  </si>
  <si>
    <t>MEDICAMENTOS</t>
  </si>
  <si>
    <t>SERVIÇOS TERCEIROS</t>
  </si>
  <si>
    <t>SULMED SERVIÇOS MÉDICOS LTDA</t>
  </si>
  <si>
    <t>SERVIÇOS TERCEIROS - PESSOA JURÍDICA</t>
  </si>
  <si>
    <t>FSF GASTROENTEROLOGIA LTDA</t>
  </si>
  <si>
    <t>R &amp; N SERVIÇOS MÉDICOS LTDA</t>
  </si>
  <si>
    <t>AC CLÍNICA MÉDICA LTDA</t>
  </si>
  <si>
    <t>PRORAD DIAGNÓSTICOS SERRA GAÚCHA LTDA</t>
  </si>
  <si>
    <t>DRA PAULA GHIDINI BIAZUS LTDA</t>
  </si>
  <si>
    <t>TARIFA DOC/TED ELETRÔNICO</t>
  </si>
  <si>
    <t>BANCO DO BRASIL</t>
  </si>
  <si>
    <t>TARIFAS BANCÁRIAS</t>
  </si>
  <si>
    <t>DÉBITO EM CONTA</t>
  </si>
  <si>
    <t>M P SERVIÇOS MÉDICOS LTDA</t>
  </si>
  <si>
    <t>DB - MEDICINA DIAGNÓSTICA LTDA</t>
  </si>
  <si>
    <t>DB - DIAGNÓSTICOS E ANÁLISES CLÍNICAS LTDA</t>
  </si>
  <si>
    <t>SALÁRIOS</t>
  </si>
  <si>
    <t>SALÁRIOS 11/2023</t>
  </si>
  <si>
    <t>SUPREME INFORMÁTICA LTDA</t>
  </si>
  <si>
    <t>MED CENTER COMERCIAL LTDA</t>
  </si>
  <si>
    <t>CENTRAL LAB DISTRIBUIDORA DE PROD PARA SAÚDE LTDA</t>
  </si>
  <si>
    <t>ANESTESIOLOGISTAS REUNIDOS DE CAXIAS DO SUL LTDA</t>
  </si>
  <si>
    <t>INGASTRO INSTITUTO DE GASTROENTEROLOGIA LTDA</t>
  </si>
  <si>
    <t>PLIM CLÍNICA E ASSESSORIA MÉDICA LTDA</t>
  </si>
  <si>
    <t>SIERRA SALUT CLINICA MEDICA LTDA</t>
  </si>
  <si>
    <t>NIU QUÍMICA LTDA</t>
  </si>
  <si>
    <t>LICIMED DIST. MED. CORRE. E PROD. MEDIC. E HOSP. LTDA</t>
  </si>
  <si>
    <t>DIETAS</t>
  </si>
  <si>
    <t>RGE</t>
  </si>
  <si>
    <t>ENERGIA ELÉTRICA 11/2023</t>
  </si>
  <si>
    <t>SAMAE 12/2023</t>
  </si>
  <si>
    <t>ÁGUA E ESGOTO</t>
  </si>
  <si>
    <t>DOCUMENTO</t>
  </si>
  <si>
    <t>MAY SERVIÇOS MÉDICOS LTDA</t>
  </si>
  <si>
    <t>MGCF SERVIÇOS MÉDICOS LTDA</t>
  </si>
  <si>
    <t>CAN CLÍNICA DE ANESTESIOLOGIA LTDA</t>
  </si>
  <si>
    <t>CLÍNICA DO PULMÃO CAXIAS DO SUL LTDA</t>
  </si>
  <si>
    <t>FLUXUS CLÍNICA VASCULAR</t>
  </si>
  <si>
    <t>CLÍNICA NEUROCIRURGICA ZAN LTDA</t>
  </si>
  <si>
    <t>CPM LABORATÓRIO PATOCITO CAXIAS LTDA</t>
  </si>
  <si>
    <t>INOVAMED HOSPITALAR LTDA</t>
  </si>
  <si>
    <t>BL SERVIÇOS MÉDICOS S/S</t>
  </si>
  <si>
    <t>GIORGIO MARIN CANUTO LTDA</t>
  </si>
  <si>
    <t>EDSON PICCOLI CLÍNICA DE GASTROENTEROLOGIA LTDA</t>
  </si>
  <si>
    <t>CPFL COMERCIALIZAÇÃO BRASIL</t>
  </si>
  <si>
    <t xml:space="preserve">MEDILAR IMPORT E DISTR DE PRODUTOS MEDICO HOSPITALARES </t>
  </si>
  <si>
    <t>LIFE LABORATÓRIO DE INSUMOS FARMACEUTICOS ESTEREIS</t>
  </si>
  <si>
    <t>J.R. EHLKE &amp; CIA LTDA</t>
  </si>
  <si>
    <t>GENESIO A. MENDES CIA LTDA</t>
  </si>
  <si>
    <t xml:space="preserve">LEA JOSEFINA LIONZO BASSANESI - SIMOINDUSTRIAL </t>
  </si>
  <si>
    <t>QUALIPHY SOLUÇÕES EM IMAGINOLOGIA E RADIOPROTEÇÃO LTDA</t>
  </si>
  <si>
    <t>SIERRA SALUT CLÍNICA MÉDICA LTDA</t>
  </si>
  <si>
    <t>SANE NORDESTE SERVIÇO DE ANESTESIOLOGIA LTDA</t>
  </si>
  <si>
    <t>CG SAÚDE SERVIÇOS MÉDICOS ESPECIALIZADOS LTDA</t>
  </si>
  <si>
    <t>AVEIRO CLÍNICA CIRURGICA LTDA</t>
  </si>
  <si>
    <t>MW SERVIÇOS MÉDICOS LTDA</t>
  </si>
  <si>
    <t>MCW PRODUTOS MÉDICOS E HOSPITALARES LTDA</t>
  </si>
  <si>
    <t>SALÁRIOS 2º PARCELA 13º</t>
  </si>
  <si>
    <t>MAZZOCHINI SERVIÇOS MÉDICOS LTDA</t>
  </si>
  <si>
    <t>CLÍNICA CAXIENSE SÃO LUCAS LTDA</t>
  </si>
  <si>
    <t>GAMA ESPECIALIDADES MÉDICAS LTDA</t>
  </si>
  <si>
    <t>BAVARESCO &amp; GENEROSI LTDA</t>
  </si>
  <si>
    <t>VERGANI &amp; FRANCO SERVIÇOS MÉDICOS S/S</t>
  </si>
  <si>
    <t>CARRION ASSISTÊNCIA MÉDICA FAMILIAR LTDA</t>
  </si>
  <si>
    <t>SERVIÇOS MÉDICOS CAXIENSE SOCIEDADE SIMPLES LTDA</t>
  </si>
  <si>
    <t>EVEREST DISTRIB. FOOD SERVICE LTDA</t>
  </si>
  <si>
    <t>RADIOLOGIA TISSOT LTDA</t>
  </si>
  <si>
    <t>SOC MÉDICA DE FLORES DA CUNHA</t>
  </si>
  <si>
    <t>BERGGASSE 19 CLÍNICA PSIQUIÁTRICA LTDA</t>
  </si>
  <si>
    <t>PICCOLI E CASARIN S/S LTDA</t>
  </si>
  <si>
    <t>ESTORNO DE REAJUSTE MONETÁRIO</t>
  </si>
  <si>
    <t>ESTORNO DE JUROS</t>
  </si>
  <si>
    <t>TOTAL:</t>
  </si>
  <si>
    <t>SALDO FINAL: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</si>
</sst>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  <numFmt numFmtId="165" formatCode="&quot;R$&quot;\ #,##0.00"/>
    <numFmt numFmtId="166" formatCode="#,##0.00_ ;\-#,##0.00\ "/>
    <numFmt numFmtId="167" formatCode="dd/mm/yy;@"/>
    <numFmt numFmtId="168" formatCode="_-&quot;R$&quot;* #,##0.00_-;\-&quot;R$&quot;* #,##0.00_-;_-&quot;R$&quot;* &quot;-&quot;??_-;_-@_-"/>
    <numFmt numFmtId="169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11"/>
      <name val="Calibri"/>
      <family val="2"/>
      <scheme val="minor"/>
    </font>
    <font>
      <b/>
      <sz val="8"/>
      <name val="Times New Roman"/>
      <family val="1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8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/>
    <xf numFmtId="164" fontId="5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/>
    <xf numFmtId="164" fontId="7" fillId="0" borderId="0" xfId="0" applyNumberFormat="1" applyFont="1" applyFill="1" applyAlignment="1">
      <alignment horizont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4" fontId="7" fillId="0" borderId="0" xfId="1" applyNumberFormat="1" applyFont="1" applyAlignment="1">
      <alignment horizontal="center"/>
    </xf>
    <xf numFmtId="0" fontId="7" fillId="0" borderId="1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" fontId="8" fillId="2" borderId="1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65" fontId="8" fillId="2" borderId="10" xfId="2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/>
    <xf numFmtId="164" fontId="8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4" fontId="9" fillId="0" borderId="1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165" fontId="9" fillId="0" borderId="10" xfId="2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1" fontId="9" fillId="0" borderId="0" xfId="0" applyNumberFormat="1" applyFont="1" applyFill="1" applyAlignment="1">
      <alignment horizontal="center"/>
    </xf>
    <xf numFmtId="14" fontId="9" fillId="0" borderId="0" xfId="1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4" fontId="9" fillId="0" borderId="0" xfId="0" applyNumberFormat="1" applyFont="1" applyFill="1"/>
    <xf numFmtId="164" fontId="9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9" fillId="0" borderId="1" xfId="0" applyFont="1" applyFill="1" applyBorder="1" applyAlignment="1">
      <alignment vertical="center"/>
    </xf>
    <xf numFmtId="165" fontId="9" fillId="0" borderId="10" xfId="1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 wrapText="1"/>
    </xf>
    <xf numFmtId="165" fontId="11" fillId="0" borderId="11" xfId="0" applyNumberFormat="1" applyFont="1" applyFill="1" applyBorder="1" applyAlignment="1">
      <alignment horizontal="left" vertical="center" wrapText="1"/>
    </xf>
    <xf numFmtId="165" fontId="11" fillId="0" borderId="0" xfId="0" applyNumberFormat="1" applyFont="1" applyFill="1" applyBorder="1" applyAlignment="1">
      <alignment horizontal="left" vertical="center" wrapText="1"/>
    </xf>
    <xf numFmtId="14" fontId="11" fillId="0" borderId="0" xfId="1" applyNumberFormat="1" applyFont="1" applyFill="1" applyAlignment="1">
      <alignment horizontal="center"/>
    </xf>
    <xf numFmtId="165" fontId="11" fillId="0" borderId="0" xfId="0" applyNumberFormat="1" applyFont="1" applyFill="1" applyBorder="1" applyAlignment="1">
      <alignment horizontal="left" vertical="center" wrapText="1"/>
    </xf>
    <xf numFmtId="1" fontId="11" fillId="0" borderId="0" xfId="0" applyNumberFormat="1" applyFont="1" applyFill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/>
    </xf>
    <xf numFmtId="14" fontId="9" fillId="0" borderId="0" xfId="0" applyNumberFormat="1" applyFont="1" applyFill="1" applyAlignment="1"/>
    <xf numFmtId="0" fontId="10" fillId="0" borderId="0" xfId="0" applyFont="1" applyFill="1" applyAlignment="1">
      <alignment wrapText="1"/>
    </xf>
    <xf numFmtId="0" fontId="9" fillId="0" borderId="0" xfId="0" applyFont="1" applyFill="1" applyAlignment="1">
      <alignment vertical="center"/>
    </xf>
    <xf numFmtId="14" fontId="9" fillId="0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5" fontId="7" fillId="0" borderId="10" xfId="1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1" fontId="7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4" fontId="7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165" fontId="8" fillId="0" borderId="10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165" fontId="8" fillId="0" borderId="0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/>
    <xf numFmtId="44" fontId="9" fillId="0" borderId="10" xfId="2" applyFont="1" applyFill="1" applyBorder="1" applyAlignment="1">
      <alignment horizontal="left"/>
    </xf>
    <xf numFmtId="0" fontId="12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10" fillId="0" borderId="10" xfId="0" applyFont="1" applyFill="1" applyBorder="1"/>
    <xf numFmtId="1" fontId="12" fillId="0" borderId="10" xfId="0" applyNumberFormat="1" applyFont="1" applyFill="1" applyBorder="1" applyAlignment="1">
      <alignment horizontal="center" vertical="center"/>
    </xf>
    <xf numFmtId="14" fontId="10" fillId="0" borderId="10" xfId="0" applyNumberFormat="1" applyFont="1" applyFill="1" applyBorder="1" applyAlignment="1">
      <alignment horizontal="center"/>
    </xf>
    <xf numFmtId="3" fontId="10" fillId="0" borderId="10" xfId="0" applyNumberFormat="1" applyFont="1" applyFill="1" applyBorder="1" applyAlignment="1">
      <alignment horizontal="center"/>
    </xf>
    <xf numFmtId="14" fontId="10" fillId="0" borderId="10" xfId="0" applyNumberFormat="1" applyFont="1" applyFill="1" applyBorder="1"/>
    <xf numFmtId="164" fontId="10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0" xfId="0" applyFont="1" applyFill="1" applyBorder="1" applyAlignment="1"/>
    <xf numFmtId="44" fontId="9" fillId="0" borderId="10" xfId="2" applyFont="1" applyFill="1" applyBorder="1" applyAlignment="1"/>
    <xf numFmtId="1" fontId="10" fillId="0" borderId="10" xfId="0" applyNumberFormat="1" applyFont="1" applyFill="1" applyBorder="1" applyAlignment="1">
      <alignment horizontal="center"/>
    </xf>
    <xf numFmtId="0" fontId="9" fillId="0" borderId="0" xfId="0" applyFont="1" applyFill="1"/>
    <xf numFmtId="0" fontId="12" fillId="0" borderId="1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/>
    </xf>
    <xf numFmtId="166" fontId="10" fillId="0" borderId="10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4" fontId="12" fillId="0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/>
    </xf>
    <xf numFmtId="167" fontId="12" fillId="0" borderId="10" xfId="0" applyNumberFormat="1" applyFont="1" applyFill="1" applyBorder="1" applyAlignment="1">
      <alignment horizontal="center" vertical="center"/>
    </xf>
    <xf numFmtId="166" fontId="12" fillId="0" borderId="10" xfId="0" applyNumberFormat="1" applyFont="1" applyFill="1" applyBorder="1" applyAlignment="1">
      <alignment horizontal="center" vertical="center"/>
    </xf>
    <xf numFmtId="169" fontId="12" fillId="0" borderId="10" xfId="3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44" fontId="9" fillId="0" borderId="0" xfId="2" applyFont="1" applyFill="1" applyBorder="1" applyAlignment="1"/>
    <xf numFmtId="0" fontId="10" fillId="0" borderId="0" xfId="0" applyFont="1" applyFill="1" applyBorder="1"/>
    <xf numFmtId="1" fontId="10" fillId="0" borderId="0" xfId="0" applyNumberFormat="1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14" fontId="10" fillId="0" borderId="0" xfId="0" applyNumberFormat="1" applyFont="1" applyFill="1" applyBorder="1"/>
    <xf numFmtId="164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14" fontId="12" fillId="0" borderId="10" xfId="0" applyNumberFormat="1" applyFont="1" applyFill="1" applyBorder="1" applyAlignment="1">
      <alignment horizontal="center"/>
    </xf>
    <xf numFmtId="164" fontId="12" fillId="0" borderId="10" xfId="2" applyNumberFormat="1" applyFont="1" applyFill="1" applyBorder="1" applyAlignment="1">
      <alignment horizontal="center"/>
    </xf>
    <xf numFmtId="1" fontId="10" fillId="0" borderId="0" xfId="0" applyNumberFormat="1" applyFont="1" applyFill="1" applyAlignment="1">
      <alignment horizontal="center"/>
    </xf>
    <xf numFmtId="14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4" fontId="12" fillId="0" borderId="10" xfId="0" applyNumberFormat="1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 vertical="center" wrapText="1"/>
    </xf>
    <xf numFmtId="44" fontId="12" fillId="0" borderId="10" xfId="2" applyFont="1" applyFill="1" applyBorder="1" applyAlignment="1">
      <alignment horizontal="left" vertical="center"/>
    </xf>
    <xf numFmtId="14" fontId="12" fillId="0" borderId="10" xfId="0" applyNumberFormat="1" applyFont="1" applyFill="1" applyBorder="1" applyAlignment="1">
      <alignment horizontal="left" vertical="center"/>
    </xf>
    <xf numFmtId="3" fontId="12" fillId="0" borderId="10" xfId="0" applyNumberFormat="1" applyFont="1" applyFill="1" applyBorder="1" applyAlignment="1">
      <alignment horizontal="left" vertical="center"/>
    </xf>
    <xf numFmtId="164" fontId="12" fillId="0" borderId="10" xfId="2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44" fontId="12" fillId="0" borderId="10" xfId="2" applyFont="1" applyFill="1" applyBorder="1" applyAlignment="1">
      <alignment horizontal="left"/>
    </xf>
    <xf numFmtId="44" fontId="9" fillId="0" borderId="10" xfId="2" applyFont="1" applyFill="1" applyBorder="1" applyAlignment="1">
      <alignment vertical="center"/>
    </xf>
    <xf numFmtId="1" fontId="10" fillId="0" borderId="10" xfId="0" applyNumberFormat="1" applyFont="1" applyFill="1" applyBorder="1" applyAlignment="1">
      <alignment horizontal="center" vertical="center"/>
    </xf>
    <xf numFmtId="14" fontId="10" fillId="0" borderId="10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14" fontId="10" fillId="0" borderId="10" xfId="0" applyNumberFormat="1" applyFont="1" applyFill="1" applyBorder="1" applyAlignment="1">
      <alignment vertical="center"/>
    </xf>
    <xf numFmtId="164" fontId="10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wrapText="1"/>
    </xf>
    <xf numFmtId="0" fontId="0" fillId="0" borderId="0" xfId="0" applyFill="1" applyBorder="1"/>
    <xf numFmtId="1" fontId="0" fillId="0" borderId="0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4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164" fontId="2" fillId="0" borderId="0" xfId="0" applyNumberFormat="1" applyFont="1" applyFill="1" applyBorder="1" applyAlignment="1">
      <alignment horizontal="center"/>
    </xf>
    <xf numFmtId="14" fontId="11" fillId="0" borderId="10" xfId="0" applyNumberFormat="1" applyFont="1" applyFill="1" applyBorder="1" applyAlignment="1"/>
    <xf numFmtId="14" fontId="11" fillId="0" borderId="10" xfId="0" applyNumberFormat="1" applyFont="1" applyFill="1" applyBorder="1"/>
    <xf numFmtId="0" fontId="7" fillId="0" borderId="0" xfId="0" applyFont="1" applyFill="1"/>
    <xf numFmtId="0" fontId="7" fillId="0" borderId="0" xfId="0" applyFont="1"/>
  </cellXfs>
  <cellStyles count="4">
    <cellStyle name="Moeda" xfId="2" builtinId="4"/>
    <cellStyle name="Moeda 2" xfId="3" xr:uid="{45BEEE0D-A6FB-439C-808C-FFC90441A10C}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52BBC-F8F7-4261-AD03-2F8B6E1296F0}">
  <dimension ref="A1:O353"/>
  <sheetViews>
    <sheetView tabSelected="1" topLeftCell="A240" zoomScale="112" zoomScaleNormal="112" workbookViewId="0">
      <selection activeCell="A255" sqref="A255:XFD275"/>
    </sheetView>
  </sheetViews>
  <sheetFormatPr defaultRowHeight="15" x14ac:dyDescent="0.25"/>
  <cols>
    <col min="1" max="1" width="22.42578125" style="183" customWidth="1"/>
    <col min="2" max="2" width="9.28515625" style="183" customWidth="1"/>
    <col min="3" max="3" width="49.140625" style="183" customWidth="1"/>
    <col min="4" max="4" width="23.42578125" style="183" customWidth="1"/>
    <col min="5" max="5" width="14.140625" style="183" customWidth="1"/>
    <col min="6" max="6" width="15.5703125" style="16" customWidth="1"/>
    <col min="7" max="7" width="14.85546875" style="17" customWidth="1"/>
    <col min="8" max="8" width="19" style="18" customWidth="1"/>
    <col min="9" max="9" width="11.7109375" style="19" customWidth="1"/>
    <col min="10" max="10" width="16.7109375" style="20" customWidth="1"/>
    <col min="11" max="11" width="8.42578125" style="10" customWidth="1"/>
    <col min="12" max="12" width="60.28515625" bestFit="1" customWidth="1"/>
  </cols>
  <sheetData>
    <row r="1" spans="1:11" s="11" customFormat="1" ht="15" customHeight="1" x14ac:dyDescent="0.25">
      <c r="A1" s="1" t="s">
        <v>0</v>
      </c>
      <c r="B1" s="2"/>
      <c r="C1" s="2"/>
      <c r="D1" s="3"/>
      <c r="E1" s="4"/>
      <c r="F1" s="5"/>
      <c r="G1" s="6"/>
      <c r="H1" s="7"/>
      <c r="I1" s="8"/>
      <c r="J1" s="9"/>
      <c r="K1" s="10"/>
    </row>
    <row r="2" spans="1:11" s="11" customFormat="1" ht="15" customHeight="1" x14ac:dyDescent="0.25">
      <c r="A2" s="1" t="s">
        <v>1</v>
      </c>
      <c r="B2" s="2"/>
      <c r="C2" s="2"/>
      <c r="D2" s="3"/>
      <c r="E2" s="4"/>
      <c r="F2" s="5"/>
      <c r="G2" s="6"/>
      <c r="H2" s="7"/>
      <c r="I2" s="8"/>
      <c r="J2" s="9"/>
      <c r="K2" s="10"/>
    </row>
    <row r="3" spans="1:11" s="11" customFormat="1" ht="15" customHeight="1" x14ac:dyDescent="0.25">
      <c r="A3" s="1" t="s">
        <v>2</v>
      </c>
      <c r="B3" s="2"/>
      <c r="C3" s="2"/>
      <c r="D3" s="3"/>
      <c r="E3" s="4"/>
      <c r="F3" s="5"/>
      <c r="G3" s="6"/>
      <c r="H3" s="7"/>
      <c r="I3" s="8"/>
      <c r="J3" s="9"/>
      <c r="K3" s="10"/>
    </row>
    <row r="4" spans="1:11" ht="14.25" customHeight="1" x14ac:dyDescent="0.25">
      <c r="A4" s="12" t="s">
        <v>3</v>
      </c>
      <c r="B4" s="13"/>
      <c r="C4" s="14" t="s">
        <v>4</v>
      </c>
      <c r="D4" s="14" t="s">
        <v>5</v>
      </c>
      <c r="E4" s="15"/>
    </row>
    <row r="5" spans="1:11" ht="9" customHeight="1" x14ac:dyDescent="0.25">
      <c r="A5" s="21"/>
      <c r="B5" s="22"/>
      <c r="C5" s="23"/>
      <c r="D5" s="23"/>
      <c r="E5" s="15"/>
    </row>
    <row r="6" spans="1:11" ht="9" customHeight="1" x14ac:dyDescent="0.25">
      <c r="A6" s="24"/>
      <c r="B6" s="24"/>
      <c r="C6" s="24"/>
      <c r="D6" s="24"/>
      <c r="E6" s="15"/>
    </row>
    <row r="7" spans="1:11" s="11" customFormat="1" x14ac:dyDescent="0.25">
      <c r="A7" s="1" t="s">
        <v>6</v>
      </c>
      <c r="B7" s="2"/>
      <c r="C7" s="2"/>
      <c r="D7" s="3"/>
      <c r="E7" s="4"/>
      <c r="F7" s="5"/>
      <c r="G7" s="25"/>
      <c r="H7" s="7"/>
      <c r="I7" s="8"/>
      <c r="J7" s="9"/>
      <c r="K7" s="10"/>
    </row>
    <row r="8" spans="1:11" x14ac:dyDescent="0.25">
      <c r="A8" s="26" t="s">
        <v>7</v>
      </c>
      <c r="B8" s="27" t="s">
        <v>8</v>
      </c>
      <c r="C8" s="28"/>
      <c r="D8" s="26" t="s">
        <v>9</v>
      </c>
      <c r="E8" s="15"/>
      <c r="G8" s="25"/>
    </row>
    <row r="9" spans="1:11" s="40" customFormat="1" x14ac:dyDescent="0.25">
      <c r="A9" s="29" t="s">
        <v>10</v>
      </c>
      <c r="B9" s="30" t="s">
        <v>11</v>
      </c>
      <c r="C9" s="31"/>
      <c r="D9" s="32">
        <v>50833.05</v>
      </c>
      <c r="E9" s="33"/>
      <c r="F9" s="34"/>
      <c r="G9" s="35"/>
      <c r="H9" s="36"/>
      <c r="I9" s="37"/>
      <c r="J9" s="38"/>
      <c r="K9" s="39"/>
    </row>
    <row r="10" spans="1:11" s="52" customFormat="1" ht="84.75" customHeight="1" x14ac:dyDescent="0.25">
      <c r="A10" s="41">
        <v>45264</v>
      </c>
      <c r="B10" s="42" t="s">
        <v>12</v>
      </c>
      <c r="C10" s="43"/>
      <c r="D10" s="44">
        <v>1877</v>
      </c>
      <c r="E10" s="45"/>
      <c r="F10" s="46"/>
      <c r="G10" s="47"/>
      <c r="H10" s="48"/>
      <c r="I10" s="49"/>
      <c r="J10" s="50"/>
      <c r="K10" s="51"/>
    </row>
    <row r="11" spans="1:11" s="52" customFormat="1" ht="15.75" customHeight="1" x14ac:dyDescent="0.25">
      <c r="A11" s="41">
        <v>45265</v>
      </c>
      <c r="B11" s="53" t="s">
        <v>13</v>
      </c>
      <c r="C11" s="43"/>
      <c r="D11" s="54">
        <v>7.16</v>
      </c>
      <c r="E11" s="55"/>
      <c r="F11" s="46"/>
      <c r="G11" s="47"/>
      <c r="H11" s="48"/>
      <c r="I11" s="49"/>
      <c r="J11" s="50"/>
      <c r="K11" s="51"/>
    </row>
    <row r="12" spans="1:11" s="52" customFormat="1" ht="15.75" customHeight="1" x14ac:dyDescent="0.25">
      <c r="A12" s="41">
        <v>45265</v>
      </c>
      <c r="B12" s="42" t="s">
        <v>14</v>
      </c>
      <c r="C12" s="43"/>
      <c r="D12" s="54">
        <v>33.6</v>
      </c>
      <c r="E12" s="55"/>
      <c r="F12" s="46"/>
      <c r="G12" s="47"/>
      <c r="H12" s="48"/>
      <c r="I12" s="49"/>
      <c r="J12" s="50"/>
      <c r="K12" s="51"/>
    </row>
    <row r="13" spans="1:11" s="52" customFormat="1" ht="15.75" customHeight="1" x14ac:dyDescent="0.25">
      <c r="A13" s="41">
        <v>45266</v>
      </c>
      <c r="B13" s="53" t="s">
        <v>15</v>
      </c>
      <c r="C13" s="43"/>
      <c r="D13" s="54">
        <v>32.32</v>
      </c>
      <c r="E13" s="56"/>
      <c r="F13" s="57"/>
      <c r="G13" s="58"/>
      <c r="H13" s="48"/>
      <c r="I13" s="49"/>
      <c r="J13" s="50"/>
      <c r="K13" s="51"/>
    </row>
    <row r="14" spans="1:11" s="52" customFormat="1" ht="15.75" customHeight="1" x14ac:dyDescent="0.25">
      <c r="A14" s="41">
        <v>45266</v>
      </c>
      <c r="B14" s="53" t="s">
        <v>16</v>
      </c>
      <c r="C14" s="43"/>
      <c r="D14" s="54">
        <v>6.89</v>
      </c>
      <c r="E14" s="59"/>
      <c r="F14" s="60"/>
      <c r="G14" s="58"/>
      <c r="H14" s="48"/>
      <c r="I14" s="49"/>
      <c r="J14" s="50"/>
      <c r="K14" s="51"/>
    </row>
    <row r="15" spans="1:11" s="52" customFormat="1" ht="15.75" customHeight="1" x14ac:dyDescent="0.25">
      <c r="A15" s="41">
        <v>45268</v>
      </c>
      <c r="B15" s="53" t="s">
        <v>17</v>
      </c>
      <c r="C15" s="43"/>
      <c r="D15" s="54">
        <v>1171226.3400000001</v>
      </c>
      <c r="E15" s="56"/>
      <c r="F15" s="57"/>
      <c r="G15" s="58"/>
      <c r="H15" s="48"/>
      <c r="I15" s="49"/>
      <c r="J15" s="50"/>
      <c r="K15" s="51"/>
    </row>
    <row r="16" spans="1:11" s="52" customFormat="1" ht="15.75" customHeight="1" x14ac:dyDescent="0.25">
      <c r="A16" s="41">
        <v>45275</v>
      </c>
      <c r="B16" s="61" t="s">
        <v>18</v>
      </c>
      <c r="C16" s="62"/>
      <c r="D16" s="54">
        <v>393.44</v>
      </c>
      <c r="E16" s="55"/>
      <c r="F16" s="46"/>
      <c r="G16" s="47"/>
      <c r="H16" s="48"/>
      <c r="I16" s="49"/>
      <c r="J16" s="50"/>
      <c r="K16" s="51"/>
    </row>
    <row r="17" spans="1:11" s="67" customFormat="1" ht="15.75" customHeight="1" x14ac:dyDescent="0.25">
      <c r="A17" s="41">
        <v>45275</v>
      </c>
      <c r="B17" s="63" t="s">
        <v>19</v>
      </c>
      <c r="C17" s="64"/>
      <c r="D17" s="54">
        <v>9743.16</v>
      </c>
      <c r="E17" s="65"/>
      <c r="F17" s="46"/>
      <c r="G17" s="47"/>
      <c r="H17" s="48"/>
      <c r="I17" s="66"/>
      <c r="J17" s="50"/>
      <c r="K17" s="51"/>
    </row>
    <row r="18" spans="1:11" s="52" customFormat="1" x14ac:dyDescent="0.25">
      <c r="A18" s="41">
        <v>45287</v>
      </c>
      <c r="B18" s="42" t="s">
        <v>19</v>
      </c>
      <c r="C18" s="43"/>
      <c r="D18" s="54">
        <v>1877</v>
      </c>
      <c r="E18" s="68"/>
      <c r="F18" s="46"/>
      <c r="G18" s="69"/>
      <c r="H18" s="48"/>
      <c r="I18" s="49"/>
      <c r="J18" s="50"/>
      <c r="K18" s="51"/>
    </row>
    <row r="19" spans="1:11" s="52" customFormat="1" x14ac:dyDescent="0.25">
      <c r="A19" s="41"/>
      <c r="B19" s="70"/>
      <c r="C19" s="71"/>
      <c r="D19" s="54"/>
      <c r="E19" s="72"/>
      <c r="F19" s="46"/>
      <c r="G19" s="69"/>
      <c r="H19" s="48"/>
      <c r="I19" s="49"/>
      <c r="J19" s="50"/>
      <c r="K19" s="51"/>
    </row>
    <row r="20" spans="1:11" s="83" customFormat="1" x14ac:dyDescent="0.25">
      <c r="A20" s="73"/>
      <c r="B20" s="74"/>
      <c r="C20" s="75"/>
      <c r="D20" s="76"/>
      <c r="E20" s="77"/>
      <c r="F20" s="78"/>
      <c r="G20" s="79"/>
      <c r="H20" s="80"/>
      <c r="I20" s="81"/>
      <c r="J20" s="20"/>
      <c r="K20" s="82"/>
    </row>
    <row r="21" spans="1:11" s="83" customFormat="1" x14ac:dyDescent="0.25">
      <c r="A21" s="73"/>
      <c r="B21" s="84"/>
      <c r="C21" s="85"/>
      <c r="D21" s="76"/>
      <c r="E21" s="77"/>
      <c r="F21" s="78"/>
      <c r="G21" s="79"/>
      <c r="H21" s="80"/>
      <c r="I21" s="81"/>
      <c r="J21" s="20"/>
      <c r="K21" s="82"/>
    </row>
    <row r="22" spans="1:11" s="83" customFormat="1" x14ac:dyDescent="0.25">
      <c r="A22" s="86"/>
      <c r="B22" s="87" t="s">
        <v>20</v>
      </c>
      <c r="C22" s="88"/>
      <c r="D22" s="89">
        <f>SUM(D9:D21)</f>
        <v>1236029.96</v>
      </c>
      <c r="E22" s="77"/>
      <c r="F22" s="78"/>
      <c r="G22" s="79"/>
      <c r="H22" s="80"/>
      <c r="I22" s="81"/>
      <c r="J22" s="20"/>
      <c r="K22" s="82"/>
    </row>
    <row r="23" spans="1:11" s="83" customFormat="1" ht="8.25" customHeight="1" x14ac:dyDescent="0.25">
      <c r="A23" s="90"/>
      <c r="B23" s="91"/>
      <c r="C23" s="91"/>
      <c r="D23" s="92"/>
      <c r="E23" s="77"/>
      <c r="F23" s="78"/>
      <c r="G23" s="79"/>
      <c r="H23" s="80"/>
      <c r="I23" s="81"/>
      <c r="J23" s="20"/>
      <c r="K23" s="82"/>
    </row>
    <row r="24" spans="1:11" s="96" customFormat="1" ht="15.75" customHeight="1" x14ac:dyDescent="0.2">
      <c r="A24" s="93" t="s">
        <v>21</v>
      </c>
      <c r="B24" s="94"/>
      <c r="C24" s="94"/>
      <c r="D24" s="94"/>
      <c r="E24" s="94"/>
      <c r="F24" s="94"/>
      <c r="G24" s="94"/>
      <c r="H24" s="94"/>
      <c r="I24" s="94"/>
      <c r="J24" s="95"/>
    </row>
    <row r="25" spans="1:11" s="83" customFormat="1" ht="15.75" customHeight="1" x14ac:dyDescent="0.25">
      <c r="A25" s="97" t="s">
        <v>22</v>
      </c>
      <c r="B25" s="97" t="s">
        <v>23</v>
      </c>
      <c r="C25" s="98" t="s">
        <v>24</v>
      </c>
      <c r="D25" s="99"/>
      <c r="E25" s="99"/>
      <c r="F25" s="99"/>
      <c r="G25" s="99"/>
      <c r="H25" s="99"/>
      <c r="I25" s="99"/>
      <c r="J25" s="100"/>
    </row>
    <row r="26" spans="1:11" s="83" customFormat="1" ht="17.25" customHeight="1" x14ac:dyDescent="0.25">
      <c r="A26" s="101"/>
      <c r="B26" s="101"/>
      <c r="C26" s="101" t="s">
        <v>25</v>
      </c>
      <c r="D26" s="102" t="s">
        <v>26</v>
      </c>
      <c r="E26" s="98" t="s">
        <v>27</v>
      </c>
      <c r="F26" s="99"/>
      <c r="G26" s="100"/>
      <c r="H26" s="98" t="s">
        <v>28</v>
      </c>
      <c r="I26" s="99"/>
      <c r="J26" s="100"/>
    </row>
    <row r="27" spans="1:11" s="83" customFormat="1" x14ac:dyDescent="0.25">
      <c r="A27" s="103"/>
      <c r="B27" s="103"/>
      <c r="C27" s="103"/>
      <c r="D27" s="102"/>
      <c r="E27" s="104" t="s">
        <v>29</v>
      </c>
      <c r="F27" s="104" t="s">
        <v>30</v>
      </c>
      <c r="G27" s="105" t="s">
        <v>31</v>
      </c>
      <c r="H27" s="106" t="s">
        <v>32</v>
      </c>
      <c r="I27" s="105" t="s">
        <v>33</v>
      </c>
      <c r="J27" s="104" t="s">
        <v>34</v>
      </c>
      <c r="K27" s="107" t="s">
        <v>35</v>
      </c>
    </row>
    <row r="28" spans="1:11" s="119" customFormat="1" x14ac:dyDescent="0.25">
      <c r="A28" s="108" t="s">
        <v>36</v>
      </c>
      <c r="B28" s="109"/>
      <c r="C28" s="110" t="s">
        <v>37</v>
      </c>
      <c r="D28" s="111" t="s">
        <v>38</v>
      </c>
      <c r="E28" s="112" t="s">
        <v>39</v>
      </c>
      <c r="F28" s="113">
        <v>1316</v>
      </c>
      <c r="G28" s="114">
        <v>45233</v>
      </c>
      <c r="H28" s="115">
        <v>120101</v>
      </c>
      <c r="I28" s="116">
        <v>45261</v>
      </c>
      <c r="J28" s="117">
        <v>3777</v>
      </c>
      <c r="K28" s="118">
        <v>1</v>
      </c>
    </row>
    <row r="29" spans="1:11" s="119" customFormat="1" x14ac:dyDescent="0.25">
      <c r="A29" s="111" t="s">
        <v>36</v>
      </c>
      <c r="B29" s="120"/>
      <c r="C29" s="112" t="s">
        <v>40</v>
      </c>
      <c r="D29" s="112" t="s">
        <v>41</v>
      </c>
      <c r="E29" s="112" t="s">
        <v>39</v>
      </c>
      <c r="F29" s="121">
        <v>186855</v>
      </c>
      <c r="G29" s="114">
        <v>45233</v>
      </c>
      <c r="H29" s="115">
        <v>120102</v>
      </c>
      <c r="I29" s="116">
        <v>45261</v>
      </c>
      <c r="J29" s="117">
        <v>4478.3500000000004</v>
      </c>
      <c r="K29" s="118">
        <v>1</v>
      </c>
    </row>
    <row r="30" spans="1:11" s="119" customFormat="1" x14ac:dyDescent="0.25">
      <c r="A30" s="111" t="s">
        <v>36</v>
      </c>
      <c r="B30" s="120"/>
      <c r="C30" s="112" t="s">
        <v>40</v>
      </c>
      <c r="D30" s="112" t="s">
        <v>41</v>
      </c>
      <c r="E30" s="112" t="s">
        <v>39</v>
      </c>
      <c r="F30" s="121">
        <v>186855</v>
      </c>
      <c r="G30" s="114">
        <v>45233</v>
      </c>
      <c r="H30" s="115">
        <v>120102</v>
      </c>
      <c r="I30" s="116">
        <v>45261</v>
      </c>
      <c r="J30" s="117">
        <v>1492.79</v>
      </c>
      <c r="K30" s="118">
        <v>4</v>
      </c>
    </row>
    <row r="31" spans="1:11" s="52" customFormat="1" x14ac:dyDescent="0.25">
      <c r="A31" s="122"/>
      <c r="B31" s="122"/>
      <c r="C31" s="122"/>
      <c r="D31" s="122"/>
      <c r="E31" s="122"/>
      <c r="F31" s="46"/>
      <c r="G31" s="69"/>
      <c r="H31" s="48"/>
      <c r="I31" s="49"/>
      <c r="J31" s="50">
        <v>4728.46</v>
      </c>
      <c r="K31" s="51"/>
    </row>
    <row r="32" spans="1:11" s="119" customFormat="1" x14ac:dyDescent="0.25">
      <c r="A32" s="111" t="s">
        <v>36</v>
      </c>
      <c r="B32" s="120"/>
      <c r="C32" s="112" t="s">
        <v>42</v>
      </c>
      <c r="D32" s="112" t="s">
        <v>41</v>
      </c>
      <c r="E32" s="112" t="s">
        <v>39</v>
      </c>
      <c r="F32" s="121">
        <v>288635</v>
      </c>
      <c r="G32" s="114">
        <v>45236</v>
      </c>
      <c r="H32" s="115">
        <v>120402</v>
      </c>
      <c r="I32" s="116">
        <v>45264</v>
      </c>
      <c r="J32" s="117">
        <v>1432.49</v>
      </c>
      <c r="K32" s="118">
        <v>1</v>
      </c>
    </row>
    <row r="33" spans="1:11" s="119" customFormat="1" x14ac:dyDescent="0.25">
      <c r="A33" s="111" t="s">
        <v>36</v>
      </c>
      <c r="B33" s="120"/>
      <c r="C33" s="112" t="s">
        <v>42</v>
      </c>
      <c r="D33" s="112" t="s">
        <v>41</v>
      </c>
      <c r="E33" s="112" t="s">
        <v>39</v>
      </c>
      <c r="F33" s="121">
        <v>288635</v>
      </c>
      <c r="G33" s="114">
        <v>45236</v>
      </c>
      <c r="H33" s="115">
        <v>120402</v>
      </c>
      <c r="I33" s="116">
        <v>45264</v>
      </c>
      <c r="J33" s="117">
        <v>477.5</v>
      </c>
      <c r="K33" s="118">
        <v>4</v>
      </c>
    </row>
    <row r="34" spans="1:11" s="119" customFormat="1" x14ac:dyDescent="0.25">
      <c r="A34" s="111" t="s">
        <v>36</v>
      </c>
      <c r="B34" s="120"/>
      <c r="C34" s="112" t="s">
        <v>43</v>
      </c>
      <c r="D34" s="112" t="s">
        <v>44</v>
      </c>
      <c r="E34" s="112" t="s">
        <v>39</v>
      </c>
      <c r="F34" s="121">
        <v>2018484</v>
      </c>
      <c r="G34" s="114">
        <v>45229</v>
      </c>
      <c r="H34" s="115">
        <v>120403</v>
      </c>
      <c r="I34" s="116">
        <v>45264</v>
      </c>
      <c r="J34" s="117">
        <v>1091.68</v>
      </c>
      <c r="K34" s="118">
        <v>1</v>
      </c>
    </row>
    <row r="35" spans="1:11" s="119" customFormat="1" x14ac:dyDescent="0.25">
      <c r="A35" s="111" t="s">
        <v>36</v>
      </c>
      <c r="B35" s="120"/>
      <c r="C35" s="112" t="s">
        <v>43</v>
      </c>
      <c r="D35" s="112" t="s">
        <v>44</v>
      </c>
      <c r="E35" s="112" t="s">
        <v>39</v>
      </c>
      <c r="F35" s="121">
        <v>2018484</v>
      </c>
      <c r="G35" s="114">
        <v>45229</v>
      </c>
      <c r="H35" s="115">
        <v>120403</v>
      </c>
      <c r="I35" s="116">
        <v>45264</v>
      </c>
      <c r="J35" s="117">
        <v>218</v>
      </c>
      <c r="K35" s="118">
        <v>2</v>
      </c>
    </row>
    <row r="36" spans="1:11" s="119" customFormat="1" x14ac:dyDescent="0.25">
      <c r="A36" s="111" t="s">
        <v>36</v>
      </c>
      <c r="B36" s="120"/>
      <c r="C36" s="112" t="s">
        <v>43</v>
      </c>
      <c r="D36" s="112" t="s">
        <v>44</v>
      </c>
      <c r="E36" s="112" t="s">
        <v>39</v>
      </c>
      <c r="F36" s="121">
        <v>2018484</v>
      </c>
      <c r="G36" s="114">
        <v>45229</v>
      </c>
      <c r="H36" s="115">
        <v>120403</v>
      </c>
      <c r="I36" s="116">
        <v>45264</v>
      </c>
      <c r="J36" s="117">
        <v>145.9</v>
      </c>
      <c r="K36" s="118">
        <v>4</v>
      </c>
    </row>
    <row r="37" spans="1:11" s="119" customFormat="1" x14ac:dyDescent="0.25">
      <c r="A37" s="108" t="s">
        <v>36</v>
      </c>
      <c r="B37" s="109"/>
      <c r="C37" s="112" t="s">
        <v>45</v>
      </c>
      <c r="D37" s="111" t="s">
        <v>46</v>
      </c>
      <c r="E37" s="112" t="s">
        <v>39</v>
      </c>
      <c r="F37" s="121">
        <v>33460</v>
      </c>
      <c r="G37" s="114">
        <v>45236</v>
      </c>
      <c r="H37" s="115">
        <v>120404</v>
      </c>
      <c r="I37" s="116">
        <v>45264</v>
      </c>
      <c r="J37" s="117">
        <v>4559.2299999999996</v>
      </c>
      <c r="K37" s="118">
        <v>1</v>
      </c>
    </row>
    <row r="38" spans="1:11" s="119" customFormat="1" x14ac:dyDescent="0.25">
      <c r="A38" s="108" t="s">
        <v>36</v>
      </c>
      <c r="B38" s="109"/>
      <c r="C38" s="112" t="s">
        <v>45</v>
      </c>
      <c r="D38" s="111" t="s">
        <v>46</v>
      </c>
      <c r="E38" s="112" t="s">
        <v>39</v>
      </c>
      <c r="F38" s="121">
        <v>33460</v>
      </c>
      <c r="G38" s="114">
        <v>45236</v>
      </c>
      <c r="H38" s="115">
        <v>120404</v>
      </c>
      <c r="I38" s="116">
        <v>45264</v>
      </c>
      <c r="J38" s="117">
        <v>303</v>
      </c>
      <c r="K38" s="118">
        <v>2</v>
      </c>
    </row>
    <row r="39" spans="1:11" s="119" customFormat="1" x14ac:dyDescent="0.25">
      <c r="A39" s="108" t="s">
        <v>36</v>
      </c>
      <c r="B39" s="109"/>
      <c r="C39" s="112" t="s">
        <v>45</v>
      </c>
      <c r="D39" s="111" t="s">
        <v>46</v>
      </c>
      <c r="E39" s="112" t="s">
        <v>39</v>
      </c>
      <c r="F39" s="121">
        <v>33460</v>
      </c>
      <c r="G39" s="114">
        <v>45236</v>
      </c>
      <c r="H39" s="115">
        <v>120404</v>
      </c>
      <c r="I39" s="116">
        <v>45264</v>
      </c>
      <c r="J39" s="117">
        <v>212</v>
      </c>
      <c r="K39" s="118">
        <v>3</v>
      </c>
    </row>
    <row r="40" spans="1:11" s="119" customFormat="1" x14ac:dyDescent="0.25">
      <c r="A40" s="108" t="s">
        <v>36</v>
      </c>
      <c r="B40" s="109"/>
      <c r="C40" s="112" t="s">
        <v>45</v>
      </c>
      <c r="D40" s="111" t="s">
        <v>46</v>
      </c>
      <c r="E40" s="112" t="s">
        <v>39</v>
      </c>
      <c r="F40" s="121">
        <v>33460</v>
      </c>
      <c r="G40" s="114">
        <v>45236</v>
      </c>
      <c r="H40" s="115">
        <v>120404</v>
      </c>
      <c r="I40" s="116">
        <v>45264</v>
      </c>
      <c r="J40" s="117">
        <v>1004.75</v>
      </c>
      <c r="K40" s="118">
        <v>4</v>
      </c>
    </row>
    <row r="41" spans="1:11" s="119" customFormat="1" x14ac:dyDescent="0.25">
      <c r="A41" s="111" t="s">
        <v>36</v>
      </c>
      <c r="B41" s="120"/>
      <c r="C41" s="112" t="s">
        <v>47</v>
      </c>
      <c r="D41" s="112" t="s">
        <v>38</v>
      </c>
      <c r="E41" s="112" t="s">
        <v>39</v>
      </c>
      <c r="F41" s="121">
        <v>279338</v>
      </c>
      <c r="G41" s="114">
        <v>45233</v>
      </c>
      <c r="H41" s="115">
        <v>120405</v>
      </c>
      <c r="I41" s="116">
        <v>45264</v>
      </c>
      <c r="J41" s="117">
        <v>3969.4</v>
      </c>
      <c r="K41" s="118">
        <v>1</v>
      </c>
    </row>
    <row r="42" spans="1:11" s="119" customFormat="1" x14ac:dyDescent="0.25">
      <c r="A42" s="111" t="s">
        <v>36</v>
      </c>
      <c r="B42" s="120"/>
      <c r="C42" s="112" t="s">
        <v>47</v>
      </c>
      <c r="D42" s="112" t="s">
        <v>38</v>
      </c>
      <c r="E42" s="112" t="s">
        <v>39</v>
      </c>
      <c r="F42" s="121">
        <v>279338</v>
      </c>
      <c r="G42" s="114">
        <v>45233</v>
      </c>
      <c r="H42" s="115">
        <v>120405</v>
      </c>
      <c r="I42" s="116">
        <v>45264</v>
      </c>
      <c r="J42" s="117">
        <v>722</v>
      </c>
      <c r="K42" s="118">
        <v>2</v>
      </c>
    </row>
    <row r="43" spans="1:11" s="119" customFormat="1" x14ac:dyDescent="0.25">
      <c r="A43" s="111" t="s">
        <v>36</v>
      </c>
      <c r="B43" s="120"/>
      <c r="C43" s="112" t="s">
        <v>47</v>
      </c>
      <c r="D43" s="112" t="s">
        <v>38</v>
      </c>
      <c r="E43" s="112" t="s">
        <v>39</v>
      </c>
      <c r="F43" s="121">
        <v>279338</v>
      </c>
      <c r="G43" s="114">
        <v>45233</v>
      </c>
      <c r="H43" s="115">
        <v>120405</v>
      </c>
      <c r="I43" s="116">
        <v>45264</v>
      </c>
      <c r="J43" s="117">
        <v>360</v>
      </c>
      <c r="K43" s="118">
        <v>3</v>
      </c>
    </row>
    <row r="44" spans="1:11" s="119" customFormat="1" x14ac:dyDescent="0.25">
      <c r="A44" s="111" t="s">
        <v>36</v>
      </c>
      <c r="B44" s="120"/>
      <c r="C44" s="112" t="s">
        <v>47</v>
      </c>
      <c r="D44" s="112" t="s">
        <v>38</v>
      </c>
      <c r="E44" s="112" t="s">
        <v>39</v>
      </c>
      <c r="F44" s="121">
        <v>279338</v>
      </c>
      <c r="G44" s="114">
        <v>45233</v>
      </c>
      <c r="H44" s="115">
        <v>120405</v>
      </c>
      <c r="I44" s="116">
        <v>45264</v>
      </c>
      <c r="J44" s="117">
        <v>2165.6999999999998</v>
      </c>
      <c r="K44" s="118">
        <v>4</v>
      </c>
    </row>
    <row r="45" spans="1:11" s="119" customFormat="1" x14ac:dyDescent="0.25">
      <c r="A45" s="111" t="s">
        <v>36</v>
      </c>
      <c r="B45" s="120"/>
      <c r="C45" s="112" t="s">
        <v>48</v>
      </c>
      <c r="D45" s="112" t="s">
        <v>49</v>
      </c>
      <c r="E45" s="112" t="s">
        <v>39</v>
      </c>
      <c r="F45" s="121">
        <v>51678</v>
      </c>
      <c r="G45" s="114">
        <v>45237</v>
      </c>
      <c r="H45" s="115">
        <v>120501</v>
      </c>
      <c r="I45" s="116">
        <v>45265</v>
      </c>
      <c r="J45" s="117">
        <v>1974</v>
      </c>
      <c r="K45" s="118">
        <v>1</v>
      </c>
    </row>
    <row r="46" spans="1:11" s="119" customFormat="1" x14ac:dyDescent="0.25">
      <c r="A46" s="111" t="s">
        <v>50</v>
      </c>
      <c r="B46" s="120"/>
      <c r="C46" s="112" t="s">
        <v>51</v>
      </c>
      <c r="D46" s="112" t="s">
        <v>52</v>
      </c>
      <c r="E46" s="112" t="s">
        <v>39</v>
      </c>
      <c r="F46" s="121">
        <v>206</v>
      </c>
      <c r="G46" s="114">
        <v>45258</v>
      </c>
      <c r="H46" s="115">
        <v>120502</v>
      </c>
      <c r="I46" s="116">
        <v>45265</v>
      </c>
      <c r="J46" s="117">
        <v>1599.58</v>
      </c>
      <c r="K46" s="118">
        <v>1</v>
      </c>
    </row>
    <row r="47" spans="1:11" s="119" customFormat="1" x14ac:dyDescent="0.25">
      <c r="A47" s="111" t="s">
        <v>50</v>
      </c>
      <c r="B47" s="120"/>
      <c r="C47" s="112" t="s">
        <v>53</v>
      </c>
      <c r="D47" s="112" t="s">
        <v>52</v>
      </c>
      <c r="E47" s="112" t="s">
        <v>39</v>
      </c>
      <c r="F47" s="121">
        <v>305</v>
      </c>
      <c r="G47" s="114">
        <v>45252</v>
      </c>
      <c r="H47" s="115">
        <v>120503</v>
      </c>
      <c r="I47" s="116">
        <v>45265</v>
      </c>
      <c r="J47" s="117">
        <v>11020</v>
      </c>
      <c r="K47" s="118">
        <v>3</v>
      </c>
    </row>
    <row r="48" spans="1:11" s="119" customFormat="1" x14ac:dyDescent="0.25">
      <c r="A48" s="111" t="s">
        <v>50</v>
      </c>
      <c r="B48" s="120"/>
      <c r="C48" s="112" t="s">
        <v>54</v>
      </c>
      <c r="D48" s="112" t="s">
        <v>52</v>
      </c>
      <c r="E48" s="112" t="s">
        <v>39</v>
      </c>
      <c r="F48" s="121">
        <v>88</v>
      </c>
      <c r="G48" s="114">
        <v>45257</v>
      </c>
      <c r="H48" s="115">
        <v>120504</v>
      </c>
      <c r="I48" s="116">
        <v>45265</v>
      </c>
      <c r="J48" s="117">
        <v>46.86</v>
      </c>
      <c r="K48" s="118">
        <v>1</v>
      </c>
    </row>
    <row r="49" spans="1:11" s="119" customFormat="1" x14ac:dyDescent="0.25">
      <c r="A49" s="111" t="s">
        <v>50</v>
      </c>
      <c r="B49" s="120"/>
      <c r="C49" s="112" t="s">
        <v>55</v>
      </c>
      <c r="D49" s="112" t="s">
        <v>52</v>
      </c>
      <c r="E49" s="112" t="s">
        <v>39</v>
      </c>
      <c r="F49" s="121">
        <v>92</v>
      </c>
      <c r="G49" s="114">
        <v>45257</v>
      </c>
      <c r="H49" s="115">
        <v>120505</v>
      </c>
      <c r="I49" s="116">
        <v>45265</v>
      </c>
      <c r="J49" s="117">
        <v>65.56</v>
      </c>
      <c r="K49" s="118">
        <v>1</v>
      </c>
    </row>
    <row r="50" spans="1:11" s="119" customFormat="1" x14ac:dyDescent="0.25">
      <c r="A50" s="111" t="s">
        <v>50</v>
      </c>
      <c r="B50" s="120"/>
      <c r="C50" s="112" t="s">
        <v>56</v>
      </c>
      <c r="D50" s="112" t="s">
        <v>52</v>
      </c>
      <c r="E50" s="112" t="s">
        <v>39</v>
      </c>
      <c r="F50" s="121">
        <v>215</v>
      </c>
      <c r="G50" s="114">
        <v>45258</v>
      </c>
      <c r="H50" s="115">
        <v>120506</v>
      </c>
      <c r="I50" s="116">
        <v>45265</v>
      </c>
      <c r="J50" s="117">
        <v>95.26</v>
      </c>
      <c r="K50" s="118">
        <v>1</v>
      </c>
    </row>
    <row r="51" spans="1:11" s="119" customFormat="1" x14ac:dyDescent="0.25">
      <c r="A51" s="111" t="s">
        <v>50</v>
      </c>
      <c r="B51" s="120"/>
      <c r="C51" s="112" t="s">
        <v>57</v>
      </c>
      <c r="D51" s="112" t="s">
        <v>52</v>
      </c>
      <c r="E51" s="112" t="s">
        <v>39</v>
      </c>
      <c r="F51" s="121">
        <v>32</v>
      </c>
      <c r="G51" s="114">
        <v>45258</v>
      </c>
      <c r="H51" s="115">
        <v>120507</v>
      </c>
      <c r="I51" s="116">
        <v>45265</v>
      </c>
      <c r="J51" s="117">
        <v>45.54</v>
      </c>
      <c r="K51" s="118">
        <v>1</v>
      </c>
    </row>
    <row r="52" spans="1:11" s="119" customFormat="1" x14ac:dyDescent="0.25">
      <c r="A52" s="123" t="s">
        <v>58</v>
      </c>
      <c r="B52" s="120"/>
      <c r="C52" s="124" t="s">
        <v>59</v>
      </c>
      <c r="D52" s="123" t="s">
        <v>60</v>
      </c>
      <c r="E52" s="124" t="s">
        <v>61</v>
      </c>
      <c r="F52" s="121">
        <v>0</v>
      </c>
      <c r="G52" s="114">
        <v>45265</v>
      </c>
      <c r="H52" s="115">
        <v>873391201483469</v>
      </c>
      <c r="I52" s="116">
        <v>45265</v>
      </c>
      <c r="J52" s="125">
        <v>267</v>
      </c>
      <c r="K52" s="118"/>
    </row>
    <row r="53" spans="1:11" s="119" customFormat="1" x14ac:dyDescent="0.25">
      <c r="A53" s="111" t="s">
        <v>36</v>
      </c>
      <c r="B53" s="120"/>
      <c r="C53" s="112" t="s">
        <v>40</v>
      </c>
      <c r="D53" s="112" t="s">
        <v>41</v>
      </c>
      <c r="E53" s="112" t="s">
        <v>39</v>
      </c>
      <c r="F53" s="121">
        <v>186699</v>
      </c>
      <c r="G53" s="114">
        <v>45229</v>
      </c>
      <c r="H53" s="115">
        <v>120601</v>
      </c>
      <c r="I53" s="116">
        <v>45266</v>
      </c>
      <c r="J53" s="117">
        <v>664.32</v>
      </c>
      <c r="K53" s="118">
        <v>1</v>
      </c>
    </row>
    <row r="54" spans="1:11" s="119" customFormat="1" x14ac:dyDescent="0.25">
      <c r="A54" s="111" t="s">
        <v>36</v>
      </c>
      <c r="B54" s="120"/>
      <c r="C54" s="112" t="s">
        <v>40</v>
      </c>
      <c r="D54" s="112" t="s">
        <v>41</v>
      </c>
      <c r="E54" s="112" t="s">
        <v>39</v>
      </c>
      <c r="F54" s="121">
        <v>186700</v>
      </c>
      <c r="G54" s="114">
        <v>45229</v>
      </c>
      <c r="H54" s="115">
        <v>120601</v>
      </c>
      <c r="I54" s="116">
        <v>45266</v>
      </c>
      <c r="J54" s="117">
        <v>2429.64</v>
      </c>
      <c r="K54" s="118">
        <v>1</v>
      </c>
    </row>
    <row r="55" spans="1:11" s="119" customFormat="1" x14ac:dyDescent="0.25">
      <c r="A55" s="111" t="s">
        <v>36</v>
      </c>
      <c r="B55" s="120"/>
      <c r="C55" s="112" t="s">
        <v>40</v>
      </c>
      <c r="D55" s="112" t="s">
        <v>41</v>
      </c>
      <c r="E55" s="112" t="s">
        <v>39</v>
      </c>
      <c r="F55" s="121">
        <v>186700</v>
      </c>
      <c r="G55" s="114">
        <v>45229</v>
      </c>
      <c r="H55" s="115">
        <v>120601</v>
      </c>
      <c r="I55" s="116">
        <v>45266</v>
      </c>
      <c r="J55" s="117">
        <v>809.88</v>
      </c>
      <c r="K55" s="118">
        <v>4</v>
      </c>
    </row>
    <row r="56" spans="1:11" s="119" customFormat="1" x14ac:dyDescent="0.25">
      <c r="A56" s="111" t="s">
        <v>36</v>
      </c>
      <c r="B56" s="120"/>
      <c r="C56" s="112" t="s">
        <v>42</v>
      </c>
      <c r="D56" s="112" t="s">
        <v>41</v>
      </c>
      <c r="E56" s="112" t="s">
        <v>39</v>
      </c>
      <c r="F56" s="121">
        <v>288142</v>
      </c>
      <c r="G56" s="114">
        <v>45229</v>
      </c>
      <c r="H56" s="115">
        <v>120601</v>
      </c>
      <c r="I56" s="116">
        <v>45266</v>
      </c>
      <c r="J56" s="117">
        <v>756.06</v>
      </c>
      <c r="K56" s="118">
        <v>1</v>
      </c>
    </row>
    <row r="57" spans="1:11" s="119" customFormat="1" x14ac:dyDescent="0.25">
      <c r="A57" s="111" t="s">
        <v>36</v>
      </c>
      <c r="B57" s="120"/>
      <c r="C57" s="112" t="s">
        <v>42</v>
      </c>
      <c r="D57" s="112" t="s">
        <v>41</v>
      </c>
      <c r="E57" s="112" t="s">
        <v>39</v>
      </c>
      <c r="F57" s="121">
        <v>288142</v>
      </c>
      <c r="G57" s="114">
        <v>45229</v>
      </c>
      <c r="H57" s="115">
        <v>120601</v>
      </c>
      <c r="I57" s="116">
        <v>45266</v>
      </c>
      <c r="J57" s="117">
        <v>252.02</v>
      </c>
      <c r="K57" s="118">
        <v>4</v>
      </c>
    </row>
    <row r="58" spans="1:11" s="119" customFormat="1" x14ac:dyDescent="0.25">
      <c r="A58" s="111" t="s">
        <v>50</v>
      </c>
      <c r="B58" s="120"/>
      <c r="C58" s="112" t="s">
        <v>62</v>
      </c>
      <c r="D58" s="112" t="s">
        <v>52</v>
      </c>
      <c r="E58" s="112" t="s">
        <v>39</v>
      </c>
      <c r="F58" s="121">
        <v>22</v>
      </c>
      <c r="G58" s="114">
        <v>45260</v>
      </c>
      <c r="H58" s="115">
        <v>120701</v>
      </c>
      <c r="I58" s="116">
        <v>45267</v>
      </c>
      <c r="J58" s="117">
        <v>65.56</v>
      </c>
      <c r="K58" s="118">
        <v>1</v>
      </c>
    </row>
    <row r="59" spans="1:11" s="119" customFormat="1" x14ac:dyDescent="0.25">
      <c r="A59" s="111" t="s">
        <v>50</v>
      </c>
      <c r="B59" s="120"/>
      <c r="C59" s="112" t="s">
        <v>63</v>
      </c>
      <c r="D59" s="112" t="s">
        <v>52</v>
      </c>
      <c r="E59" s="112" t="s">
        <v>39</v>
      </c>
      <c r="F59" s="121">
        <v>1741548</v>
      </c>
      <c r="G59" s="114">
        <v>45227</v>
      </c>
      <c r="H59" s="115">
        <v>120801</v>
      </c>
      <c r="I59" s="116">
        <v>45268</v>
      </c>
      <c r="J59" s="117">
        <v>43252.85</v>
      </c>
      <c r="K59" s="118">
        <v>1</v>
      </c>
    </row>
    <row r="60" spans="1:11" s="119" customFormat="1" x14ac:dyDescent="0.25">
      <c r="A60" s="111" t="s">
        <v>50</v>
      </c>
      <c r="B60" s="120"/>
      <c r="C60" s="112" t="s">
        <v>63</v>
      </c>
      <c r="D60" s="112" t="s">
        <v>52</v>
      </c>
      <c r="E60" s="112" t="s">
        <v>39</v>
      </c>
      <c r="F60" s="121">
        <v>1741548</v>
      </c>
      <c r="G60" s="114">
        <v>45227</v>
      </c>
      <c r="H60" s="115">
        <v>120801</v>
      </c>
      <c r="I60" s="116">
        <v>45268</v>
      </c>
      <c r="J60" s="117">
        <v>28835.24</v>
      </c>
      <c r="K60" s="118">
        <v>4</v>
      </c>
    </row>
    <row r="61" spans="1:11" s="119" customFormat="1" x14ac:dyDescent="0.25">
      <c r="A61" s="111" t="s">
        <v>50</v>
      </c>
      <c r="B61" s="120"/>
      <c r="C61" s="112" t="s">
        <v>64</v>
      </c>
      <c r="D61" s="112" t="s">
        <v>52</v>
      </c>
      <c r="E61" s="112" t="s">
        <v>39</v>
      </c>
      <c r="F61" s="121">
        <v>381391</v>
      </c>
      <c r="G61" s="114">
        <v>45227</v>
      </c>
      <c r="H61" s="115">
        <v>120801</v>
      </c>
      <c r="I61" s="116">
        <v>45268</v>
      </c>
      <c r="J61" s="117">
        <v>219.1</v>
      </c>
      <c r="K61" s="118">
        <v>1</v>
      </c>
    </row>
    <row r="62" spans="1:11" s="119" customFormat="1" x14ac:dyDescent="0.25">
      <c r="A62" s="111" t="s">
        <v>50</v>
      </c>
      <c r="B62" s="120"/>
      <c r="C62" s="112" t="s">
        <v>63</v>
      </c>
      <c r="D62" s="112" t="s">
        <v>52</v>
      </c>
      <c r="E62" s="112" t="s">
        <v>39</v>
      </c>
      <c r="F62" s="121">
        <v>347715</v>
      </c>
      <c r="G62" s="114">
        <v>45227</v>
      </c>
      <c r="H62" s="115">
        <v>120801</v>
      </c>
      <c r="I62" s="116">
        <v>45268</v>
      </c>
      <c r="J62" s="117">
        <v>586.64</v>
      </c>
      <c r="K62" s="118">
        <v>1</v>
      </c>
    </row>
    <row r="63" spans="1:11" s="119" customFormat="1" x14ac:dyDescent="0.25">
      <c r="A63" s="111" t="s">
        <v>50</v>
      </c>
      <c r="B63" s="120"/>
      <c r="C63" s="112" t="s">
        <v>63</v>
      </c>
      <c r="D63" s="112" t="s">
        <v>52</v>
      </c>
      <c r="E63" s="112" t="s">
        <v>39</v>
      </c>
      <c r="F63" s="121">
        <v>347715</v>
      </c>
      <c r="G63" s="114">
        <v>45227</v>
      </c>
      <c r="H63" s="115">
        <v>120801</v>
      </c>
      <c r="I63" s="116">
        <v>45268</v>
      </c>
      <c r="J63" s="117">
        <v>391.1</v>
      </c>
      <c r="K63" s="118">
        <v>4</v>
      </c>
    </row>
    <row r="64" spans="1:11" s="119" customFormat="1" x14ac:dyDescent="0.25">
      <c r="A64" s="111" t="s">
        <v>65</v>
      </c>
      <c r="B64" s="120"/>
      <c r="C64" s="112" t="s">
        <v>66</v>
      </c>
      <c r="D64" s="112" t="s">
        <v>65</v>
      </c>
      <c r="E64" s="112"/>
      <c r="F64" s="121"/>
      <c r="G64" s="114">
        <v>45268</v>
      </c>
      <c r="H64" s="115">
        <v>120802</v>
      </c>
      <c r="I64" s="116">
        <v>45268</v>
      </c>
      <c r="J64" s="117">
        <v>201071.13</v>
      </c>
      <c r="K64" s="118">
        <v>1</v>
      </c>
    </row>
    <row r="65" spans="1:15" s="119" customFormat="1" x14ac:dyDescent="0.25">
      <c r="A65" s="111" t="s">
        <v>65</v>
      </c>
      <c r="B65" s="120"/>
      <c r="C65" s="112" t="s">
        <v>66</v>
      </c>
      <c r="D65" s="112" t="s">
        <v>65</v>
      </c>
      <c r="E65" s="112"/>
      <c r="F65" s="121"/>
      <c r="G65" s="114">
        <v>45268</v>
      </c>
      <c r="H65" s="115">
        <v>120802</v>
      </c>
      <c r="I65" s="116">
        <v>45268</v>
      </c>
      <c r="J65" s="117">
        <v>36139.94</v>
      </c>
      <c r="K65" s="118">
        <v>2</v>
      </c>
    </row>
    <row r="66" spans="1:15" s="119" customFormat="1" x14ac:dyDescent="0.25">
      <c r="A66" s="111" t="s">
        <v>65</v>
      </c>
      <c r="B66" s="120"/>
      <c r="C66" s="112" t="s">
        <v>66</v>
      </c>
      <c r="D66" s="112" t="s">
        <v>65</v>
      </c>
      <c r="E66" s="112"/>
      <c r="F66" s="121"/>
      <c r="G66" s="114">
        <v>45268</v>
      </c>
      <c r="H66" s="115">
        <v>120802</v>
      </c>
      <c r="I66" s="116">
        <v>45268</v>
      </c>
      <c r="J66" s="117">
        <v>153039.62</v>
      </c>
      <c r="K66" s="118">
        <v>4</v>
      </c>
    </row>
    <row r="67" spans="1:15" s="119" customFormat="1" x14ac:dyDescent="0.25">
      <c r="A67" s="111" t="s">
        <v>50</v>
      </c>
      <c r="B67" s="120"/>
      <c r="C67" s="112" t="s">
        <v>67</v>
      </c>
      <c r="D67" s="112" t="s">
        <v>52</v>
      </c>
      <c r="E67" s="112" t="s">
        <v>39</v>
      </c>
      <c r="F67" s="121">
        <v>1926</v>
      </c>
      <c r="G67" s="114">
        <v>45261</v>
      </c>
      <c r="H67" s="115">
        <v>120803</v>
      </c>
      <c r="I67" s="116">
        <v>45268</v>
      </c>
      <c r="J67" s="117">
        <v>6178.72</v>
      </c>
      <c r="K67" s="118">
        <v>1</v>
      </c>
    </row>
    <row r="68" spans="1:15" s="119" customFormat="1" x14ac:dyDescent="0.25">
      <c r="A68" s="111" t="s">
        <v>50</v>
      </c>
      <c r="B68" s="120"/>
      <c r="C68" s="112" t="s">
        <v>67</v>
      </c>
      <c r="D68" s="112" t="s">
        <v>52</v>
      </c>
      <c r="E68" s="112" t="s">
        <v>39</v>
      </c>
      <c r="F68" s="121">
        <v>1926</v>
      </c>
      <c r="G68" s="114">
        <v>45261</v>
      </c>
      <c r="H68" s="115">
        <v>120803</v>
      </c>
      <c r="I68" s="116">
        <v>45268</v>
      </c>
      <c r="J68" s="117">
        <v>4119.1499999999996</v>
      </c>
      <c r="K68" s="118">
        <v>4</v>
      </c>
    </row>
    <row r="69" spans="1:15" s="119" customFormat="1" x14ac:dyDescent="0.25">
      <c r="A69" s="111" t="s">
        <v>36</v>
      </c>
      <c r="B69" s="120"/>
      <c r="C69" s="112" t="s">
        <v>68</v>
      </c>
      <c r="D69" s="112" t="s">
        <v>49</v>
      </c>
      <c r="E69" s="112" t="s">
        <v>39</v>
      </c>
      <c r="F69" s="121">
        <v>509919</v>
      </c>
      <c r="G69" s="114">
        <v>45237</v>
      </c>
      <c r="H69" s="115">
        <v>120804</v>
      </c>
      <c r="I69" s="116">
        <v>45268</v>
      </c>
      <c r="J69" s="117">
        <v>8230.4500000000007</v>
      </c>
      <c r="K69" s="118">
        <v>1</v>
      </c>
    </row>
    <row r="70" spans="1:15" s="119" customFormat="1" x14ac:dyDescent="0.25">
      <c r="A70" s="111" t="s">
        <v>36</v>
      </c>
      <c r="B70" s="120"/>
      <c r="C70" s="112" t="s">
        <v>68</v>
      </c>
      <c r="D70" s="112" t="s">
        <v>49</v>
      </c>
      <c r="E70" s="112" t="s">
        <v>39</v>
      </c>
      <c r="F70" s="121">
        <v>509919</v>
      </c>
      <c r="G70" s="114">
        <v>45237</v>
      </c>
      <c r="H70" s="115">
        <v>120804</v>
      </c>
      <c r="I70" s="116">
        <v>45268</v>
      </c>
      <c r="J70" s="117">
        <v>2743.49</v>
      </c>
      <c r="K70" s="118">
        <v>4</v>
      </c>
    </row>
    <row r="71" spans="1:15" s="119" customFormat="1" x14ac:dyDescent="0.25">
      <c r="A71" s="111" t="s">
        <v>36</v>
      </c>
      <c r="B71" s="120"/>
      <c r="C71" s="112" t="s">
        <v>69</v>
      </c>
      <c r="D71" s="112" t="s">
        <v>41</v>
      </c>
      <c r="E71" s="112" t="s">
        <v>39</v>
      </c>
      <c r="F71" s="121">
        <v>14250</v>
      </c>
      <c r="G71" s="114">
        <v>45208</v>
      </c>
      <c r="H71" s="115">
        <v>120805</v>
      </c>
      <c r="I71" s="116">
        <v>45268</v>
      </c>
      <c r="J71" s="117">
        <v>238.05</v>
      </c>
      <c r="K71" s="118">
        <v>1</v>
      </c>
    </row>
    <row r="72" spans="1:15" s="119" customFormat="1" x14ac:dyDescent="0.25">
      <c r="A72" s="111" t="s">
        <v>36</v>
      </c>
      <c r="B72" s="120"/>
      <c r="C72" s="112" t="s">
        <v>40</v>
      </c>
      <c r="D72" s="112" t="s">
        <v>41</v>
      </c>
      <c r="E72" s="112" t="s">
        <v>39</v>
      </c>
      <c r="F72" s="121">
        <v>187191</v>
      </c>
      <c r="G72" s="114">
        <v>45240</v>
      </c>
      <c r="H72" s="115">
        <v>120805</v>
      </c>
      <c r="I72" s="116">
        <v>45268</v>
      </c>
      <c r="J72" s="117">
        <v>3287.79</v>
      </c>
      <c r="K72" s="118">
        <v>1</v>
      </c>
    </row>
    <row r="73" spans="1:15" s="119" customFormat="1" x14ac:dyDescent="0.25">
      <c r="A73" s="111" t="s">
        <v>36</v>
      </c>
      <c r="B73" s="120"/>
      <c r="C73" s="112" t="s">
        <v>40</v>
      </c>
      <c r="D73" s="112" t="s">
        <v>41</v>
      </c>
      <c r="E73" s="112" t="s">
        <v>39</v>
      </c>
      <c r="F73" s="121">
        <v>187191</v>
      </c>
      <c r="G73" s="114">
        <v>45240</v>
      </c>
      <c r="H73" s="115">
        <v>120805</v>
      </c>
      <c r="I73" s="116">
        <v>45268</v>
      </c>
      <c r="J73" s="117">
        <v>1095.93</v>
      </c>
      <c r="K73" s="118">
        <v>4</v>
      </c>
    </row>
    <row r="74" spans="1:15" s="119" customFormat="1" x14ac:dyDescent="0.25">
      <c r="A74" s="108" t="s">
        <v>50</v>
      </c>
      <c r="B74" s="120"/>
      <c r="C74" s="112" t="s">
        <v>70</v>
      </c>
      <c r="D74" s="111" t="s">
        <v>52</v>
      </c>
      <c r="E74" s="112" t="s">
        <v>39</v>
      </c>
      <c r="F74" s="121">
        <v>26203</v>
      </c>
      <c r="G74" s="114">
        <v>45260</v>
      </c>
      <c r="H74" s="115">
        <v>120806</v>
      </c>
      <c r="I74" s="116">
        <v>45268</v>
      </c>
      <c r="J74" s="117">
        <v>14622.42</v>
      </c>
      <c r="K74" s="118">
        <v>1</v>
      </c>
    </row>
    <row r="75" spans="1:15" s="119" customFormat="1" x14ac:dyDescent="0.25">
      <c r="A75" s="108" t="s">
        <v>50</v>
      </c>
      <c r="B75" s="120"/>
      <c r="C75" s="112" t="s">
        <v>70</v>
      </c>
      <c r="D75" s="111" t="s">
        <v>52</v>
      </c>
      <c r="E75" s="112" t="s">
        <v>39</v>
      </c>
      <c r="F75" s="121">
        <v>26203</v>
      </c>
      <c r="G75" s="114">
        <v>45260</v>
      </c>
      <c r="H75" s="115">
        <v>120806</v>
      </c>
      <c r="I75" s="116">
        <v>45268</v>
      </c>
      <c r="J75" s="117">
        <v>26065.45</v>
      </c>
      <c r="K75" s="118">
        <v>3</v>
      </c>
    </row>
    <row r="76" spans="1:15" s="119" customFormat="1" x14ac:dyDescent="0.25">
      <c r="A76" s="111" t="s">
        <v>50</v>
      </c>
      <c r="B76" s="120"/>
      <c r="C76" s="112" t="s">
        <v>71</v>
      </c>
      <c r="D76" s="112" t="s">
        <v>52</v>
      </c>
      <c r="E76" s="112" t="s">
        <v>39</v>
      </c>
      <c r="F76" s="121">
        <v>2142</v>
      </c>
      <c r="G76" s="114">
        <v>45252</v>
      </c>
      <c r="H76" s="115">
        <v>120807</v>
      </c>
      <c r="I76" s="116">
        <v>45268</v>
      </c>
      <c r="J76" s="117">
        <v>7958.48</v>
      </c>
      <c r="K76" s="118">
        <v>3</v>
      </c>
    </row>
    <row r="77" spans="1:15" s="119" customFormat="1" x14ac:dyDescent="0.25">
      <c r="A77" s="111" t="s">
        <v>50</v>
      </c>
      <c r="B77" s="120"/>
      <c r="C77" s="112" t="s">
        <v>71</v>
      </c>
      <c r="D77" s="112" t="s">
        <v>52</v>
      </c>
      <c r="E77" s="112" t="s">
        <v>39</v>
      </c>
      <c r="F77" s="121">
        <v>2141</v>
      </c>
      <c r="G77" s="114">
        <v>45252</v>
      </c>
      <c r="H77" s="115">
        <v>120807</v>
      </c>
      <c r="I77" s="116">
        <v>45268</v>
      </c>
      <c r="J77" s="117">
        <v>6982.44</v>
      </c>
      <c r="K77" s="118">
        <v>3</v>
      </c>
    </row>
    <row r="78" spans="1:15" s="119" customFormat="1" x14ac:dyDescent="0.25">
      <c r="A78" s="111" t="s">
        <v>50</v>
      </c>
      <c r="B78" s="120"/>
      <c r="C78" s="112" t="s">
        <v>72</v>
      </c>
      <c r="D78" s="112" t="s">
        <v>52</v>
      </c>
      <c r="E78" s="112" t="s">
        <v>39</v>
      </c>
      <c r="F78" s="121">
        <v>745</v>
      </c>
      <c r="G78" s="114">
        <v>45261</v>
      </c>
      <c r="H78" s="115">
        <v>120808</v>
      </c>
      <c r="I78" s="116">
        <v>45268</v>
      </c>
      <c r="J78" s="117">
        <v>10546.67</v>
      </c>
      <c r="K78" s="118">
        <v>4</v>
      </c>
    </row>
    <row r="79" spans="1:15" s="127" customFormat="1" ht="12.75" x14ac:dyDescent="0.25">
      <c r="A79" s="111" t="s">
        <v>50</v>
      </c>
      <c r="B79" s="126"/>
      <c r="C79" s="110" t="s">
        <v>73</v>
      </c>
      <c r="D79" s="127" t="s">
        <v>52</v>
      </c>
      <c r="E79" s="110" t="s">
        <v>39</v>
      </c>
      <c r="F79" s="113">
        <v>2859</v>
      </c>
      <c r="G79" s="128">
        <v>45262</v>
      </c>
      <c r="H79" s="129">
        <v>40778</v>
      </c>
      <c r="I79" s="130">
        <v>45271</v>
      </c>
      <c r="J79" s="131">
        <v>675.72</v>
      </c>
      <c r="K79" s="132">
        <v>3</v>
      </c>
      <c r="L79" s="131"/>
      <c r="M79" s="131"/>
      <c r="N79" s="131"/>
      <c r="O79" s="131"/>
    </row>
    <row r="80" spans="1:15" s="142" customFormat="1" x14ac:dyDescent="0.25">
      <c r="A80" s="133"/>
      <c r="B80" s="134"/>
      <c r="C80" s="135"/>
      <c r="D80" s="135"/>
      <c r="E80" s="135"/>
      <c r="F80" s="136"/>
      <c r="G80" s="137"/>
      <c r="H80" s="138"/>
      <c r="I80" s="139"/>
      <c r="J80" s="140">
        <v>26459.37</v>
      </c>
      <c r="K80" s="141"/>
    </row>
    <row r="81" spans="1:11" s="119" customFormat="1" x14ac:dyDescent="0.25">
      <c r="A81" s="111" t="s">
        <v>36</v>
      </c>
      <c r="B81" s="120"/>
      <c r="C81" s="112" t="s">
        <v>47</v>
      </c>
      <c r="D81" s="112" t="s">
        <v>49</v>
      </c>
      <c r="E81" s="112" t="s">
        <v>39</v>
      </c>
      <c r="F81" s="121">
        <v>276213</v>
      </c>
      <c r="G81" s="114">
        <v>45209</v>
      </c>
      <c r="H81" s="115">
        <v>121101</v>
      </c>
      <c r="I81" s="116">
        <v>45271</v>
      </c>
      <c r="J81" s="117">
        <v>2273.2800000000002</v>
      </c>
      <c r="K81" s="118">
        <v>1</v>
      </c>
    </row>
    <row r="82" spans="1:11" s="119" customFormat="1" x14ac:dyDescent="0.25">
      <c r="A82" s="111" t="s">
        <v>36</v>
      </c>
      <c r="B82" s="120"/>
      <c r="C82" s="112" t="s">
        <v>47</v>
      </c>
      <c r="D82" s="112" t="s">
        <v>49</v>
      </c>
      <c r="E82" s="112" t="s">
        <v>39</v>
      </c>
      <c r="F82" s="121">
        <v>276213</v>
      </c>
      <c r="G82" s="114">
        <v>45209</v>
      </c>
      <c r="H82" s="115">
        <v>121101</v>
      </c>
      <c r="I82" s="116">
        <v>45271</v>
      </c>
      <c r="J82" s="117">
        <v>568.32000000000005</v>
      </c>
      <c r="K82" s="118">
        <v>2</v>
      </c>
    </row>
    <row r="83" spans="1:11" s="119" customFormat="1" x14ac:dyDescent="0.25">
      <c r="A83" s="111" t="s">
        <v>36</v>
      </c>
      <c r="B83" s="120"/>
      <c r="C83" s="112" t="s">
        <v>47</v>
      </c>
      <c r="D83" s="112" t="s">
        <v>49</v>
      </c>
      <c r="E83" s="112" t="s">
        <v>39</v>
      </c>
      <c r="F83" s="121">
        <v>276213</v>
      </c>
      <c r="G83" s="114">
        <v>45209</v>
      </c>
      <c r="H83" s="115">
        <v>121101</v>
      </c>
      <c r="I83" s="116">
        <v>45271</v>
      </c>
      <c r="J83" s="117">
        <v>189.44</v>
      </c>
      <c r="K83" s="118">
        <v>3</v>
      </c>
    </row>
    <row r="84" spans="1:11" s="119" customFormat="1" x14ac:dyDescent="0.25">
      <c r="A84" s="111" t="s">
        <v>36</v>
      </c>
      <c r="B84" s="120"/>
      <c r="C84" s="112" t="s">
        <v>47</v>
      </c>
      <c r="D84" s="112" t="s">
        <v>49</v>
      </c>
      <c r="E84" s="112" t="s">
        <v>39</v>
      </c>
      <c r="F84" s="121">
        <v>276213</v>
      </c>
      <c r="G84" s="114">
        <v>45209</v>
      </c>
      <c r="H84" s="115">
        <v>121101</v>
      </c>
      <c r="I84" s="116">
        <v>45271</v>
      </c>
      <c r="J84" s="117">
        <v>757.76</v>
      </c>
      <c r="K84" s="118">
        <v>4</v>
      </c>
    </row>
    <row r="85" spans="1:11" s="119" customFormat="1" x14ac:dyDescent="0.25">
      <c r="A85" s="111" t="s">
        <v>36</v>
      </c>
      <c r="B85" s="120"/>
      <c r="C85" s="112" t="s">
        <v>47</v>
      </c>
      <c r="D85" s="112" t="s">
        <v>49</v>
      </c>
      <c r="E85" s="112" t="s">
        <v>39</v>
      </c>
      <c r="F85" s="121">
        <v>276212</v>
      </c>
      <c r="G85" s="114">
        <v>45209</v>
      </c>
      <c r="H85" s="115">
        <v>121102</v>
      </c>
      <c r="I85" s="116">
        <v>45271</v>
      </c>
      <c r="J85" s="117">
        <v>4867.53</v>
      </c>
      <c r="K85" s="118">
        <v>1</v>
      </c>
    </row>
    <row r="86" spans="1:11" s="119" customFormat="1" x14ac:dyDescent="0.25">
      <c r="A86" s="111" t="s">
        <v>36</v>
      </c>
      <c r="B86" s="120"/>
      <c r="C86" s="112" t="s">
        <v>47</v>
      </c>
      <c r="D86" s="112" t="s">
        <v>49</v>
      </c>
      <c r="E86" s="112" t="s">
        <v>39</v>
      </c>
      <c r="F86" s="121">
        <v>276212</v>
      </c>
      <c r="G86" s="114">
        <v>45209</v>
      </c>
      <c r="H86" s="115">
        <v>121102</v>
      </c>
      <c r="I86" s="116">
        <v>45271</v>
      </c>
      <c r="J86" s="117">
        <v>599.08000000000004</v>
      </c>
      <c r="K86" s="118">
        <v>2</v>
      </c>
    </row>
    <row r="87" spans="1:11" s="119" customFormat="1" x14ac:dyDescent="0.25">
      <c r="A87" s="111" t="s">
        <v>36</v>
      </c>
      <c r="B87" s="120"/>
      <c r="C87" s="112" t="s">
        <v>47</v>
      </c>
      <c r="D87" s="112" t="s">
        <v>49</v>
      </c>
      <c r="E87" s="112" t="s">
        <v>39</v>
      </c>
      <c r="F87" s="121">
        <v>276212</v>
      </c>
      <c r="G87" s="114">
        <v>45209</v>
      </c>
      <c r="H87" s="115">
        <v>121102</v>
      </c>
      <c r="I87" s="116">
        <v>45271</v>
      </c>
      <c r="J87" s="117">
        <v>374.42</v>
      </c>
      <c r="K87" s="118">
        <v>3</v>
      </c>
    </row>
    <row r="88" spans="1:11" s="119" customFormat="1" x14ac:dyDescent="0.25">
      <c r="A88" s="111" t="s">
        <v>36</v>
      </c>
      <c r="B88" s="120"/>
      <c r="C88" s="112" t="s">
        <v>47</v>
      </c>
      <c r="D88" s="112" t="s">
        <v>49</v>
      </c>
      <c r="E88" s="112" t="s">
        <v>39</v>
      </c>
      <c r="F88" s="121">
        <v>276212</v>
      </c>
      <c r="G88" s="114">
        <v>45209</v>
      </c>
      <c r="H88" s="115">
        <v>121102</v>
      </c>
      <c r="I88" s="116">
        <v>45271</v>
      </c>
      <c r="J88" s="117">
        <v>1647.47</v>
      </c>
      <c r="K88" s="118">
        <v>4</v>
      </c>
    </row>
    <row r="89" spans="1:11" s="119" customFormat="1" x14ac:dyDescent="0.25">
      <c r="A89" s="111" t="s">
        <v>36</v>
      </c>
      <c r="B89" s="120"/>
      <c r="C89" s="112" t="s">
        <v>74</v>
      </c>
      <c r="D89" s="112" t="s">
        <v>46</v>
      </c>
      <c r="E89" s="112" t="s">
        <v>39</v>
      </c>
      <c r="F89" s="121">
        <v>2614</v>
      </c>
      <c r="G89" s="114">
        <v>45243</v>
      </c>
      <c r="H89" s="115">
        <v>121103</v>
      </c>
      <c r="I89" s="116">
        <v>45271</v>
      </c>
      <c r="J89" s="117">
        <v>3981.45</v>
      </c>
      <c r="K89" s="118">
        <v>1</v>
      </c>
    </row>
    <row r="90" spans="1:11" s="119" customFormat="1" x14ac:dyDescent="0.25">
      <c r="A90" s="111" t="s">
        <v>36</v>
      </c>
      <c r="B90" s="120"/>
      <c r="C90" s="112" t="s">
        <v>74</v>
      </c>
      <c r="D90" s="112" t="s">
        <v>46</v>
      </c>
      <c r="E90" s="112" t="s">
        <v>39</v>
      </c>
      <c r="F90" s="121">
        <v>2614</v>
      </c>
      <c r="G90" s="114">
        <v>45243</v>
      </c>
      <c r="H90" s="115">
        <v>121103</v>
      </c>
      <c r="I90" s="116">
        <v>45271</v>
      </c>
      <c r="J90" s="117">
        <v>868.68</v>
      </c>
      <c r="K90" s="118">
        <v>2</v>
      </c>
    </row>
    <row r="91" spans="1:11" s="119" customFormat="1" x14ac:dyDescent="0.25">
      <c r="A91" s="111" t="s">
        <v>36</v>
      </c>
      <c r="B91" s="120"/>
      <c r="C91" s="112" t="s">
        <v>74</v>
      </c>
      <c r="D91" s="112" t="s">
        <v>46</v>
      </c>
      <c r="E91" s="112" t="s">
        <v>39</v>
      </c>
      <c r="F91" s="121">
        <v>2614</v>
      </c>
      <c r="G91" s="114">
        <v>45243</v>
      </c>
      <c r="H91" s="115">
        <v>121103</v>
      </c>
      <c r="I91" s="116">
        <v>45271</v>
      </c>
      <c r="J91" s="117">
        <v>579.12</v>
      </c>
      <c r="K91" s="118">
        <v>3</v>
      </c>
    </row>
    <row r="92" spans="1:11" s="119" customFormat="1" x14ac:dyDescent="0.25">
      <c r="A92" s="111" t="s">
        <v>36</v>
      </c>
      <c r="B92" s="120"/>
      <c r="C92" s="112" t="s">
        <v>74</v>
      </c>
      <c r="D92" s="112" t="s">
        <v>46</v>
      </c>
      <c r="E92" s="112" t="s">
        <v>39</v>
      </c>
      <c r="F92" s="121">
        <v>2614</v>
      </c>
      <c r="G92" s="114">
        <v>45243</v>
      </c>
      <c r="H92" s="115">
        <v>121103</v>
      </c>
      <c r="I92" s="116">
        <v>45271</v>
      </c>
      <c r="J92" s="117">
        <v>1809.75</v>
      </c>
      <c r="K92" s="118">
        <v>4</v>
      </c>
    </row>
    <row r="93" spans="1:11" s="142" customFormat="1" hidden="1" x14ac:dyDescent="0.25">
      <c r="A93" s="133"/>
      <c r="B93" s="134"/>
      <c r="C93" s="135"/>
      <c r="D93" s="135"/>
      <c r="E93" s="135"/>
      <c r="F93" s="136"/>
      <c r="G93" s="137"/>
      <c r="H93" s="138"/>
      <c r="I93" s="139"/>
      <c r="J93" s="140"/>
      <c r="K93" s="141"/>
    </row>
    <row r="94" spans="1:11" s="119" customFormat="1" x14ac:dyDescent="0.25">
      <c r="A94" s="111" t="s">
        <v>36</v>
      </c>
      <c r="B94" s="120"/>
      <c r="C94" s="112" t="s">
        <v>69</v>
      </c>
      <c r="D94" s="112" t="s">
        <v>41</v>
      </c>
      <c r="E94" s="112" t="s">
        <v>39</v>
      </c>
      <c r="F94" s="121">
        <v>14468</v>
      </c>
      <c r="G94" s="114">
        <v>45230</v>
      </c>
      <c r="H94" s="115">
        <v>121104</v>
      </c>
      <c r="I94" s="116">
        <v>45271</v>
      </c>
      <c r="J94" s="117">
        <v>2390.31</v>
      </c>
      <c r="K94" s="118">
        <v>1</v>
      </c>
    </row>
    <row r="95" spans="1:11" s="119" customFormat="1" x14ac:dyDescent="0.25">
      <c r="A95" s="111" t="s">
        <v>36</v>
      </c>
      <c r="B95" s="120"/>
      <c r="C95" s="112" t="s">
        <v>69</v>
      </c>
      <c r="D95" s="112" t="s">
        <v>41</v>
      </c>
      <c r="E95" s="112" t="s">
        <v>39</v>
      </c>
      <c r="F95" s="121">
        <v>14468</v>
      </c>
      <c r="G95" s="114">
        <v>45230</v>
      </c>
      <c r="H95" s="115">
        <v>121104</v>
      </c>
      <c r="I95" s="116">
        <v>45271</v>
      </c>
      <c r="J95" s="117">
        <v>796.77</v>
      </c>
      <c r="K95" s="118">
        <v>4</v>
      </c>
    </row>
    <row r="96" spans="1:11" s="119" customFormat="1" x14ac:dyDescent="0.25">
      <c r="A96" s="123" t="s">
        <v>36</v>
      </c>
      <c r="B96" s="120"/>
      <c r="C96" s="124" t="s">
        <v>75</v>
      </c>
      <c r="D96" s="123" t="s">
        <v>76</v>
      </c>
      <c r="E96" s="124" t="s">
        <v>39</v>
      </c>
      <c r="F96" s="126">
        <v>4188</v>
      </c>
      <c r="G96" s="143">
        <v>45239</v>
      </c>
      <c r="H96" s="115">
        <v>121104</v>
      </c>
      <c r="I96" s="116">
        <v>45271</v>
      </c>
      <c r="J96" s="144">
        <v>1754.89</v>
      </c>
      <c r="K96" s="118">
        <v>1</v>
      </c>
    </row>
    <row r="97" spans="1:11" s="119" customFormat="1" x14ac:dyDescent="0.25">
      <c r="A97" s="123" t="s">
        <v>36</v>
      </c>
      <c r="B97" s="120"/>
      <c r="C97" s="124" t="s">
        <v>75</v>
      </c>
      <c r="D97" s="123" t="s">
        <v>76</v>
      </c>
      <c r="E97" s="124" t="s">
        <v>39</v>
      </c>
      <c r="F97" s="126">
        <v>4188</v>
      </c>
      <c r="G97" s="143">
        <v>45239</v>
      </c>
      <c r="H97" s="115">
        <v>121104</v>
      </c>
      <c r="I97" s="116">
        <v>45271</v>
      </c>
      <c r="J97" s="144">
        <v>584.97</v>
      </c>
      <c r="K97" s="118">
        <v>4</v>
      </c>
    </row>
    <row r="98" spans="1:11" s="119" customFormat="1" x14ac:dyDescent="0.25">
      <c r="A98" s="111" t="s">
        <v>36</v>
      </c>
      <c r="B98" s="120"/>
      <c r="C98" s="112" t="s">
        <v>42</v>
      </c>
      <c r="D98" s="112" t="s">
        <v>41</v>
      </c>
      <c r="E98" s="112" t="s">
        <v>39</v>
      </c>
      <c r="F98" s="121">
        <v>289197</v>
      </c>
      <c r="G98" s="114">
        <v>45243</v>
      </c>
      <c r="H98" s="115">
        <v>121104</v>
      </c>
      <c r="I98" s="116">
        <v>45271</v>
      </c>
      <c r="J98" s="117">
        <v>984.8</v>
      </c>
      <c r="K98" s="118">
        <v>1</v>
      </c>
    </row>
    <row r="99" spans="1:11" s="119" customFormat="1" x14ac:dyDescent="0.25">
      <c r="A99" s="108" t="s">
        <v>50</v>
      </c>
      <c r="B99" s="120"/>
      <c r="C99" s="112" t="s">
        <v>77</v>
      </c>
      <c r="D99" s="112" t="s">
        <v>78</v>
      </c>
      <c r="E99" s="112" t="s">
        <v>39</v>
      </c>
      <c r="F99" s="121">
        <v>59682058</v>
      </c>
      <c r="G99" s="114">
        <v>45262</v>
      </c>
      <c r="H99" s="115">
        <v>121105</v>
      </c>
      <c r="I99" s="116">
        <v>45271</v>
      </c>
      <c r="J99" s="117">
        <v>13378.35</v>
      </c>
      <c r="K99" s="118">
        <v>1</v>
      </c>
    </row>
    <row r="100" spans="1:11" s="119" customFormat="1" x14ac:dyDescent="0.25">
      <c r="A100" s="108" t="s">
        <v>50</v>
      </c>
      <c r="B100" s="120"/>
      <c r="C100" s="112" t="s">
        <v>77</v>
      </c>
      <c r="D100" s="112" t="s">
        <v>78</v>
      </c>
      <c r="E100" s="112" t="s">
        <v>39</v>
      </c>
      <c r="F100" s="121">
        <v>59682058</v>
      </c>
      <c r="G100" s="114">
        <v>45262</v>
      </c>
      <c r="H100" s="115">
        <v>121105</v>
      </c>
      <c r="I100" s="116">
        <v>45271</v>
      </c>
      <c r="J100" s="117">
        <v>8918.9</v>
      </c>
      <c r="K100" s="118">
        <v>4</v>
      </c>
    </row>
    <row r="101" spans="1:11" s="119" customFormat="1" x14ac:dyDescent="0.25">
      <c r="A101" s="111" t="s">
        <v>50</v>
      </c>
      <c r="B101" s="120"/>
      <c r="C101" s="112" t="s">
        <v>79</v>
      </c>
      <c r="D101" s="112" t="s">
        <v>80</v>
      </c>
      <c r="E101" s="112" t="s">
        <v>81</v>
      </c>
      <c r="F101" s="121">
        <v>23120116830000</v>
      </c>
      <c r="G101" s="114">
        <v>45248</v>
      </c>
      <c r="H101" s="115">
        <v>121106</v>
      </c>
      <c r="I101" s="116">
        <v>45271</v>
      </c>
      <c r="J101" s="117">
        <v>17456.79</v>
      </c>
      <c r="K101" s="118">
        <v>1</v>
      </c>
    </row>
    <row r="102" spans="1:11" s="119" customFormat="1" x14ac:dyDescent="0.25">
      <c r="A102" s="111" t="s">
        <v>50</v>
      </c>
      <c r="B102" s="120"/>
      <c r="C102" s="112" t="s">
        <v>79</v>
      </c>
      <c r="D102" s="112" t="s">
        <v>80</v>
      </c>
      <c r="E102" s="112" t="s">
        <v>81</v>
      </c>
      <c r="F102" s="121">
        <v>23120116830000</v>
      </c>
      <c r="G102" s="114">
        <v>45248</v>
      </c>
      <c r="H102" s="115">
        <v>121106</v>
      </c>
      <c r="I102" s="116">
        <v>45271</v>
      </c>
      <c r="J102" s="117">
        <v>11637.86</v>
      </c>
      <c r="K102" s="118">
        <v>4</v>
      </c>
    </row>
    <row r="103" spans="1:11" s="119" customFormat="1" x14ac:dyDescent="0.25">
      <c r="A103" s="123" t="s">
        <v>58</v>
      </c>
      <c r="B103" s="120"/>
      <c r="C103" s="124" t="s">
        <v>59</v>
      </c>
      <c r="D103" s="123" t="s">
        <v>60</v>
      </c>
      <c r="E103" s="124" t="s">
        <v>61</v>
      </c>
      <c r="F103" s="121">
        <v>0</v>
      </c>
      <c r="G103" s="114">
        <v>45271</v>
      </c>
      <c r="H103" s="115">
        <v>883451100226754</v>
      </c>
      <c r="I103" s="116">
        <v>45271</v>
      </c>
      <c r="J103" s="125">
        <v>62.7</v>
      </c>
      <c r="K103" s="118"/>
    </row>
    <row r="104" spans="1:11" s="119" customFormat="1" x14ac:dyDescent="0.25">
      <c r="A104" s="111" t="s">
        <v>50</v>
      </c>
      <c r="B104" s="120"/>
      <c r="C104" s="112" t="s">
        <v>82</v>
      </c>
      <c r="D104" s="112" t="s">
        <v>52</v>
      </c>
      <c r="E104" s="112" t="s">
        <v>39</v>
      </c>
      <c r="F104" s="121">
        <v>5</v>
      </c>
      <c r="G104" s="114">
        <v>45265</v>
      </c>
      <c r="H104" s="115">
        <v>27606</v>
      </c>
      <c r="I104" s="116">
        <v>45272</v>
      </c>
      <c r="J104" s="117">
        <v>7658.16</v>
      </c>
      <c r="K104" s="118">
        <v>1</v>
      </c>
    </row>
    <row r="105" spans="1:11" s="119" customFormat="1" x14ac:dyDescent="0.25">
      <c r="A105" s="111" t="s">
        <v>50</v>
      </c>
      <c r="B105" s="120"/>
      <c r="C105" s="112" t="s">
        <v>83</v>
      </c>
      <c r="D105" s="112" t="s">
        <v>52</v>
      </c>
      <c r="E105" s="112" t="s">
        <v>39</v>
      </c>
      <c r="F105" s="121">
        <v>370</v>
      </c>
      <c r="G105" s="114">
        <v>45265</v>
      </c>
      <c r="H105" s="115">
        <v>27606</v>
      </c>
      <c r="I105" s="116">
        <v>45272</v>
      </c>
      <c r="J105" s="117">
        <v>32694.69</v>
      </c>
      <c r="K105" s="118">
        <v>4</v>
      </c>
    </row>
    <row r="106" spans="1:11" s="119" customFormat="1" x14ac:dyDescent="0.25">
      <c r="A106" s="111" t="s">
        <v>50</v>
      </c>
      <c r="B106" s="120"/>
      <c r="C106" s="112" t="s">
        <v>84</v>
      </c>
      <c r="D106" s="112" t="s">
        <v>52</v>
      </c>
      <c r="E106" s="112" t="s">
        <v>39</v>
      </c>
      <c r="F106" s="121">
        <v>12026</v>
      </c>
      <c r="G106" s="114">
        <v>45265</v>
      </c>
      <c r="H106" s="115">
        <v>27606</v>
      </c>
      <c r="I106" s="116">
        <v>45272</v>
      </c>
      <c r="J106" s="117">
        <v>1689.3</v>
      </c>
      <c r="K106" s="118">
        <v>1</v>
      </c>
    </row>
    <row r="107" spans="1:11" s="119" customFormat="1" x14ac:dyDescent="0.25">
      <c r="A107" s="111" t="s">
        <v>50</v>
      </c>
      <c r="B107" s="120"/>
      <c r="C107" s="112" t="s">
        <v>84</v>
      </c>
      <c r="D107" s="112" t="s">
        <v>52</v>
      </c>
      <c r="E107" s="112" t="s">
        <v>39</v>
      </c>
      <c r="F107" s="121">
        <v>12026</v>
      </c>
      <c r="G107" s="114">
        <v>45265</v>
      </c>
      <c r="H107" s="115">
        <v>27606</v>
      </c>
      <c r="I107" s="116">
        <v>45272</v>
      </c>
      <c r="J107" s="117">
        <v>281.55</v>
      </c>
      <c r="K107" s="118">
        <v>3</v>
      </c>
    </row>
    <row r="108" spans="1:11" s="119" customFormat="1" x14ac:dyDescent="0.25">
      <c r="A108" s="111" t="s">
        <v>50</v>
      </c>
      <c r="B108" s="120"/>
      <c r="C108" s="112" t="s">
        <v>84</v>
      </c>
      <c r="D108" s="112" t="s">
        <v>52</v>
      </c>
      <c r="E108" s="112" t="s">
        <v>39</v>
      </c>
      <c r="F108" s="121">
        <v>12026</v>
      </c>
      <c r="G108" s="114">
        <v>45265</v>
      </c>
      <c r="H108" s="115">
        <v>27606</v>
      </c>
      <c r="I108" s="116">
        <v>45272</v>
      </c>
      <c r="J108" s="117">
        <v>844.65</v>
      </c>
      <c r="K108" s="118">
        <v>4</v>
      </c>
    </row>
    <row r="109" spans="1:11" s="119" customFormat="1" x14ac:dyDescent="0.25">
      <c r="A109" s="111" t="s">
        <v>50</v>
      </c>
      <c r="B109" s="120"/>
      <c r="C109" s="112" t="s">
        <v>85</v>
      </c>
      <c r="D109" s="112" t="s">
        <v>52</v>
      </c>
      <c r="E109" s="112" t="s">
        <v>39</v>
      </c>
      <c r="F109" s="121">
        <v>2360</v>
      </c>
      <c r="G109" s="114">
        <v>45265</v>
      </c>
      <c r="H109" s="115">
        <v>27606</v>
      </c>
      <c r="I109" s="116">
        <v>45272</v>
      </c>
      <c r="J109" s="117">
        <v>675.72</v>
      </c>
      <c r="K109" s="118">
        <v>1</v>
      </c>
    </row>
    <row r="110" spans="1:11" s="119" customFormat="1" x14ac:dyDescent="0.25">
      <c r="A110" s="111" t="s">
        <v>50</v>
      </c>
      <c r="B110" s="120"/>
      <c r="C110" s="112" t="s">
        <v>85</v>
      </c>
      <c r="D110" s="112" t="s">
        <v>52</v>
      </c>
      <c r="E110" s="112" t="s">
        <v>39</v>
      </c>
      <c r="F110" s="121">
        <v>2360</v>
      </c>
      <c r="G110" s="114">
        <v>45265</v>
      </c>
      <c r="H110" s="115">
        <v>27606</v>
      </c>
      <c r="I110" s="116">
        <v>45272</v>
      </c>
      <c r="J110" s="117">
        <v>450.48</v>
      </c>
      <c r="K110" s="118">
        <v>4</v>
      </c>
    </row>
    <row r="111" spans="1:11" s="52" customFormat="1" x14ac:dyDescent="0.25">
      <c r="A111" s="52" t="s">
        <v>50</v>
      </c>
      <c r="C111" s="52" t="s">
        <v>86</v>
      </c>
      <c r="D111" s="52" t="s">
        <v>52</v>
      </c>
      <c r="E111" s="52" t="s">
        <v>39</v>
      </c>
      <c r="F111" s="145">
        <v>677</v>
      </c>
      <c r="G111" s="146">
        <v>45265</v>
      </c>
      <c r="H111" s="115">
        <v>27606</v>
      </c>
      <c r="I111" s="116">
        <v>45272</v>
      </c>
      <c r="J111" s="147">
        <v>608.15</v>
      </c>
      <c r="K111" s="51">
        <v>1</v>
      </c>
    </row>
    <row r="112" spans="1:11" s="52" customFormat="1" x14ac:dyDescent="0.25">
      <c r="A112" s="52" t="s">
        <v>50</v>
      </c>
      <c r="C112" s="52" t="s">
        <v>86</v>
      </c>
      <c r="D112" s="52" t="s">
        <v>52</v>
      </c>
      <c r="E112" s="52" t="s">
        <v>39</v>
      </c>
      <c r="F112" s="145">
        <v>677</v>
      </c>
      <c r="G112" s="146">
        <v>45265</v>
      </c>
      <c r="H112" s="115">
        <v>27606</v>
      </c>
      <c r="I112" s="116">
        <v>45272</v>
      </c>
      <c r="J112" s="147">
        <v>405.43</v>
      </c>
      <c r="K112" s="51">
        <v>4</v>
      </c>
    </row>
    <row r="113" spans="1:11" s="119" customFormat="1" x14ac:dyDescent="0.25">
      <c r="A113" s="111" t="s">
        <v>50</v>
      </c>
      <c r="B113" s="120"/>
      <c r="C113" s="112" t="s">
        <v>87</v>
      </c>
      <c r="D113" s="112" t="s">
        <v>52</v>
      </c>
      <c r="E113" s="112" t="s">
        <v>39</v>
      </c>
      <c r="F113" s="121">
        <v>470</v>
      </c>
      <c r="G113" s="114">
        <v>45265</v>
      </c>
      <c r="H113" s="115">
        <v>27606</v>
      </c>
      <c r="I113" s="116">
        <v>45272</v>
      </c>
      <c r="J113" s="117">
        <v>1216.3</v>
      </c>
      <c r="K113" s="118">
        <v>1</v>
      </c>
    </row>
    <row r="114" spans="1:11" s="119" customFormat="1" x14ac:dyDescent="0.25">
      <c r="A114" s="111" t="s">
        <v>50</v>
      </c>
      <c r="B114" s="120"/>
      <c r="C114" s="112" t="s">
        <v>87</v>
      </c>
      <c r="D114" s="112" t="s">
        <v>52</v>
      </c>
      <c r="E114" s="112" t="s">
        <v>39</v>
      </c>
      <c r="F114" s="121">
        <v>470</v>
      </c>
      <c r="G114" s="114">
        <v>45265</v>
      </c>
      <c r="H114" s="115">
        <v>27606</v>
      </c>
      <c r="I114" s="116">
        <v>45272</v>
      </c>
      <c r="J114" s="117">
        <v>810.86</v>
      </c>
      <c r="K114" s="118">
        <v>4</v>
      </c>
    </row>
    <row r="115" spans="1:11" s="119" customFormat="1" x14ac:dyDescent="0.25">
      <c r="A115" s="123" t="s">
        <v>50</v>
      </c>
      <c r="B115" s="120"/>
      <c r="C115" s="124" t="s">
        <v>88</v>
      </c>
      <c r="D115" s="123" t="s">
        <v>52</v>
      </c>
      <c r="E115" s="124" t="s">
        <v>39</v>
      </c>
      <c r="F115" s="126">
        <v>16172</v>
      </c>
      <c r="G115" s="143">
        <v>45251</v>
      </c>
      <c r="H115" s="129">
        <v>27607</v>
      </c>
      <c r="I115" s="148">
        <v>45272</v>
      </c>
      <c r="J115" s="144">
        <v>3487.2</v>
      </c>
      <c r="K115" s="118">
        <v>1</v>
      </c>
    </row>
    <row r="116" spans="1:11" s="119" customFormat="1" x14ac:dyDescent="0.25">
      <c r="A116" s="123" t="s">
        <v>50</v>
      </c>
      <c r="B116" s="120"/>
      <c r="C116" s="124" t="s">
        <v>88</v>
      </c>
      <c r="D116" s="123" t="s">
        <v>52</v>
      </c>
      <c r="E116" s="124" t="s">
        <v>39</v>
      </c>
      <c r="F116" s="126">
        <v>16172</v>
      </c>
      <c r="G116" s="143">
        <v>45251</v>
      </c>
      <c r="H116" s="129">
        <v>27607</v>
      </c>
      <c r="I116" s="148">
        <v>45272</v>
      </c>
      <c r="J116" s="144">
        <v>6134</v>
      </c>
      <c r="K116" s="118">
        <v>3</v>
      </c>
    </row>
    <row r="117" spans="1:11" s="119" customFormat="1" x14ac:dyDescent="0.25">
      <c r="A117" s="108" t="s">
        <v>36</v>
      </c>
      <c r="B117" s="109"/>
      <c r="C117" s="112" t="s">
        <v>89</v>
      </c>
      <c r="D117" s="111" t="s">
        <v>49</v>
      </c>
      <c r="E117" s="112" t="s">
        <v>39</v>
      </c>
      <c r="F117" s="121">
        <v>314405</v>
      </c>
      <c r="G117" s="114">
        <v>45237</v>
      </c>
      <c r="H117" s="115">
        <v>121201</v>
      </c>
      <c r="I117" s="116">
        <v>45272</v>
      </c>
      <c r="J117" s="117">
        <v>2492.4699999999998</v>
      </c>
      <c r="K117" s="118">
        <v>1</v>
      </c>
    </row>
    <row r="118" spans="1:11" s="119" customFormat="1" x14ac:dyDescent="0.25">
      <c r="A118" s="108" t="s">
        <v>36</v>
      </c>
      <c r="B118" s="109"/>
      <c r="C118" s="112" t="s">
        <v>89</v>
      </c>
      <c r="D118" s="111" t="s">
        <v>49</v>
      </c>
      <c r="E118" s="112" t="s">
        <v>39</v>
      </c>
      <c r="F118" s="121">
        <v>314405</v>
      </c>
      <c r="G118" s="114">
        <v>45237</v>
      </c>
      <c r="H118" s="115">
        <v>121201</v>
      </c>
      <c r="I118" s="116">
        <v>45272</v>
      </c>
      <c r="J118" s="117">
        <v>830.83</v>
      </c>
      <c r="K118" s="118">
        <v>4</v>
      </c>
    </row>
    <row r="119" spans="1:11" s="119" customFormat="1" x14ac:dyDescent="0.25">
      <c r="A119" s="111" t="s">
        <v>50</v>
      </c>
      <c r="B119" s="120"/>
      <c r="C119" s="112" t="s">
        <v>90</v>
      </c>
      <c r="D119" s="112" t="s">
        <v>52</v>
      </c>
      <c r="E119" s="112" t="s">
        <v>39</v>
      </c>
      <c r="F119" s="121">
        <v>820</v>
      </c>
      <c r="G119" s="114">
        <v>45264</v>
      </c>
      <c r="H119" s="115">
        <v>121202</v>
      </c>
      <c r="I119" s="116">
        <v>45272</v>
      </c>
      <c r="J119" s="117">
        <v>2766.89</v>
      </c>
      <c r="K119" s="118">
        <v>1</v>
      </c>
    </row>
    <row r="120" spans="1:11" s="119" customFormat="1" x14ac:dyDescent="0.25">
      <c r="A120" s="111" t="s">
        <v>50</v>
      </c>
      <c r="B120" s="120"/>
      <c r="C120" s="112" t="s">
        <v>90</v>
      </c>
      <c r="D120" s="112" t="s">
        <v>52</v>
      </c>
      <c r="E120" s="112" t="s">
        <v>39</v>
      </c>
      <c r="F120" s="121">
        <v>820</v>
      </c>
      <c r="G120" s="114">
        <v>45264</v>
      </c>
      <c r="H120" s="115">
        <v>121202</v>
      </c>
      <c r="I120" s="116">
        <v>45272</v>
      </c>
      <c r="J120" s="117">
        <v>461.15</v>
      </c>
      <c r="K120" s="118">
        <v>3</v>
      </c>
    </row>
    <row r="121" spans="1:11" s="119" customFormat="1" x14ac:dyDescent="0.25">
      <c r="A121" s="111" t="s">
        <v>50</v>
      </c>
      <c r="B121" s="120"/>
      <c r="C121" s="112" t="s">
        <v>90</v>
      </c>
      <c r="D121" s="112" t="s">
        <v>52</v>
      </c>
      <c r="E121" s="112" t="s">
        <v>39</v>
      </c>
      <c r="F121" s="121">
        <v>820</v>
      </c>
      <c r="G121" s="114">
        <v>45264</v>
      </c>
      <c r="H121" s="115">
        <v>121202</v>
      </c>
      <c r="I121" s="116">
        <v>45272</v>
      </c>
      <c r="J121" s="117">
        <v>1383.44</v>
      </c>
      <c r="K121" s="118">
        <v>4</v>
      </c>
    </row>
    <row r="122" spans="1:11" s="119" customFormat="1" x14ac:dyDescent="0.25">
      <c r="A122" s="123" t="s">
        <v>58</v>
      </c>
      <c r="B122" s="120"/>
      <c r="C122" s="124" t="s">
        <v>59</v>
      </c>
      <c r="D122" s="123" t="s">
        <v>60</v>
      </c>
      <c r="E122" s="124" t="s">
        <v>61</v>
      </c>
      <c r="F122" s="121">
        <v>0</v>
      </c>
      <c r="G122" s="114">
        <v>45272</v>
      </c>
      <c r="H122" s="115">
        <v>813461100241962</v>
      </c>
      <c r="I122" s="116">
        <v>45272</v>
      </c>
      <c r="J122" s="125">
        <v>25.08</v>
      </c>
      <c r="K122" s="118"/>
    </row>
    <row r="123" spans="1:11" s="119" customFormat="1" x14ac:dyDescent="0.25">
      <c r="A123" s="111" t="s">
        <v>50</v>
      </c>
      <c r="B123" s="120"/>
      <c r="C123" s="112" t="s">
        <v>91</v>
      </c>
      <c r="D123" s="112" t="s">
        <v>52</v>
      </c>
      <c r="E123" s="112" t="s">
        <v>39</v>
      </c>
      <c r="F123" s="121">
        <v>178</v>
      </c>
      <c r="G123" s="114">
        <v>45266</v>
      </c>
      <c r="H123" s="115">
        <v>550089000167605</v>
      </c>
      <c r="I123" s="116">
        <v>45273</v>
      </c>
      <c r="J123" s="117">
        <v>675.72</v>
      </c>
      <c r="K123" s="118">
        <v>1</v>
      </c>
    </row>
    <row r="124" spans="1:11" s="119" customFormat="1" x14ac:dyDescent="0.25">
      <c r="A124" s="111" t="s">
        <v>50</v>
      </c>
      <c r="B124" s="120"/>
      <c r="C124" s="112" t="s">
        <v>91</v>
      </c>
      <c r="D124" s="112" t="s">
        <v>52</v>
      </c>
      <c r="E124" s="112" t="s">
        <v>39</v>
      </c>
      <c r="F124" s="121">
        <v>178</v>
      </c>
      <c r="G124" s="114">
        <v>45266</v>
      </c>
      <c r="H124" s="115">
        <v>550089000167605</v>
      </c>
      <c r="I124" s="116">
        <v>45273</v>
      </c>
      <c r="J124" s="117">
        <v>450.48</v>
      </c>
      <c r="K124" s="118">
        <v>4</v>
      </c>
    </row>
    <row r="125" spans="1:11" s="119" customFormat="1" x14ac:dyDescent="0.25">
      <c r="A125" s="111" t="s">
        <v>50</v>
      </c>
      <c r="B125" s="120"/>
      <c r="C125" s="112" t="s">
        <v>92</v>
      </c>
      <c r="D125" s="112" t="s">
        <v>52</v>
      </c>
      <c r="E125" s="112" t="s">
        <v>39</v>
      </c>
      <c r="F125" s="121">
        <v>943</v>
      </c>
      <c r="G125" s="114">
        <v>45266</v>
      </c>
      <c r="H125" s="115">
        <v>552871000043057</v>
      </c>
      <c r="I125" s="116">
        <v>45273</v>
      </c>
      <c r="J125" s="117">
        <v>405.43</v>
      </c>
      <c r="K125" s="118">
        <v>1</v>
      </c>
    </row>
    <row r="126" spans="1:11" s="119" customFormat="1" x14ac:dyDescent="0.25">
      <c r="A126" s="111" t="s">
        <v>50</v>
      </c>
      <c r="B126" s="120"/>
      <c r="C126" s="112" t="s">
        <v>92</v>
      </c>
      <c r="D126" s="112" t="s">
        <v>52</v>
      </c>
      <c r="E126" s="112" t="s">
        <v>39</v>
      </c>
      <c r="F126" s="121">
        <v>943</v>
      </c>
      <c r="G126" s="114">
        <v>45266</v>
      </c>
      <c r="H126" s="115">
        <v>552871000043057</v>
      </c>
      <c r="I126" s="116">
        <v>45273</v>
      </c>
      <c r="J126" s="117">
        <v>67.569999999999993</v>
      </c>
      <c r="K126" s="118">
        <v>3</v>
      </c>
    </row>
    <row r="127" spans="1:11" s="119" customFormat="1" x14ac:dyDescent="0.25">
      <c r="A127" s="111" t="s">
        <v>50</v>
      </c>
      <c r="B127" s="120"/>
      <c r="C127" s="112" t="s">
        <v>92</v>
      </c>
      <c r="D127" s="112" t="s">
        <v>52</v>
      </c>
      <c r="E127" s="112" t="s">
        <v>39</v>
      </c>
      <c r="F127" s="121">
        <v>943</v>
      </c>
      <c r="G127" s="114">
        <v>45266</v>
      </c>
      <c r="H127" s="115">
        <v>552871000043057</v>
      </c>
      <c r="I127" s="116">
        <v>45273</v>
      </c>
      <c r="J127" s="117">
        <v>202.72</v>
      </c>
      <c r="K127" s="118">
        <v>4</v>
      </c>
    </row>
    <row r="128" spans="1:11" s="65" customFormat="1" x14ac:dyDescent="0.25">
      <c r="A128" s="149" t="s">
        <v>50</v>
      </c>
      <c r="B128" s="109"/>
      <c r="C128" s="150" t="s">
        <v>93</v>
      </c>
      <c r="D128" s="111" t="s">
        <v>78</v>
      </c>
      <c r="E128" s="65" t="s">
        <v>39</v>
      </c>
      <c r="F128" s="113">
        <v>8142</v>
      </c>
      <c r="G128" s="114">
        <v>45265</v>
      </c>
      <c r="H128" s="115">
        <v>121301</v>
      </c>
      <c r="I128" s="114">
        <v>45273</v>
      </c>
      <c r="J128" s="117">
        <v>12795.95</v>
      </c>
      <c r="K128" s="118">
        <v>1</v>
      </c>
    </row>
    <row r="129" spans="1:11" s="65" customFormat="1" x14ac:dyDescent="0.25">
      <c r="A129" s="149" t="s">
        <v>50</v>
      </c>
      <c r="B129" s="109"/>
      <c r="C129" s="150" t="s">
        <v>93</v>
      </c>
      <c r="D129" s="111" t="s">
        <v>78</v>
      </c>
      <c r="E129" s="65" t="s">
        <v>39</v>
      </c>
      <c r="F129" s="113">
        <v>8142</v>
      </c>
      <c r="G129" s="114">
        <v>45265</v>
      </c>
      <c r="H129" s="115">
        <v>121301</v>
      </c>
      <c r="I129" s="114">
        <v>45273</v>
      </c>
      <c r="J129" s="117">
        <v>8530.6299999999992</v>
      </c>
      <c r="K129" s="118">
        <v>4</v>
      </c>
    </row>
    <row r="130" spans="1:11" s="119" customFormat="1" x14ac:dyDescent="0.25">
      <c r="A130" s="108" t="s">
        <v>36</v>
      </c>
      <c r="B130" s="120"/>
      <c r="C130" s="112" t="s">
        <v>94</v>
      </c>
      <c r="D130" s="112" t="s">
        <v>49</v>
      </c>
      <c r="E130" s="112" t="s">
        <v>39</v>
      </c>
      <c r="F130" s="121">
        <v>1000132</v>
      </c>
      <c r="G130" s="114">
        <v>45238</v>
      </c>
      <c r="H130" s="115">
        <v>121302</v>
      </c>
      <c r="I130" s="116">
        <v>45272</v>
      </c>
      <c r="J130" s="117">
        <v>12392.64</v>
      </c>
      <c r="K130" s="118">
        <v>1</v>
      </c>
    </row>
    <row r="131" spans="1:11" s="119" customFormat="1" x14ac:dyDescent="0.25">
      <c r="A131" s="108" t="s">
        <v>36</v>
      </c>
      <c r="B131" s="120"/>
      <c r="C131" s="112" t="s">
        <v>94</v>
      </c>
      <c r="D131" s="112" t="s">
        <v>49</v>
      </c>
      <c r="E131" s="112" t="s">
        <v>39</v>
      </c>
      <c r="F131" s="121">
        <v>1000132</v>
      </c>
      <c r="G131" s="114">
        <v>45238</v>
      </c>
      <c r="H131" s="115">
        <v>121302</v>
      </c>
      <c r="I131" s="116">
        <v>45272</v>
      </c>
      <c r="J131" s="117">
        <v>6672.96</v>
      </c>
      <c r="K131" s="118">
        <v>4</v>
      </c>
    </row>
    <row r="132" spans="1:11" s="119" customFormat="1" x14ac:dyDescent="0.25">
      <c r="A132" s="111" t="s">
        <v>36</v>
      </c>
      <c r="B132" s="120"/>
      <c r="C132" s="112" t="s">
        <v>40</v>
      </c>
      <c r="D132" s="112" t="s">
        <v>41</v>
      </c>
      <c r="E132" s="112" t="s">
        <v>39</v>
      </c>
      <c r="F132" s="121">
        <v>187361</v>
      </c>
      <c r="G132" s="114">
        <v>45246</v>
      </c>
      <c r="H132" s="115">
        <v>121401</v>
      </c>
      <c r="I132" s="116">
        <v>45274</v>
      </c>
      <c r="J132" s="117">
        <v>774.7</v>
      </c>
      <c r="K132" s="118">
        <v>1</v>
      </c>
    </row>
    <row r="133" spans="1:11" s="119" customFormat="1" x14ac:dyDescent="0.25">
      <c r="A133" s="111" t="s">
        <v>36</v>
      </c>
      <c r="B133" s="120"/>
      <c r="C133" s="112" t="s">
        <v>74</v>
      </c>
      <c r="D133" s="112" t="s">
        <v>46</v>
      </c>
      <c r="E133" s="112" t="s">
        <v>39</v>
      </c>
      <c r="F133" s="121">
        <v>2600</v>
      </c>
      <c r="G133" s="114">
        <v>45236</v>
      </c>
      <c r="H133" s="115">
        <v>121402</v>
      </c>
      <c r="I133" s="116">
        <v>45274</v>
      </c>
      <c r="J133" s="117">
        <v>3397</v>
      </c>
      <c r="K133" s="118">
        <v>1</v>
      </c>
    </row>
    <row r="134" spans="1:11" s="119" customFormat="1" x14ac:dyDescent="0.25">
      <c r="A134" s="111" t="s">
        <v>36</v>
      </c>
      <c r="B134" s="120"/>
      <c r="C134" s="112" t="s">
        <v>74</v>
      </c>
      <c r="D134" s="112" t="s">
        <v>46</v>
      </c>
      <c r="E134" s="112" t="s">
        <v>39</v>
      </c>
      <c r="F134" s="121">
        <v>2600</v>
      </c>
      <c r="G134" s="114">
        <v>45236</v>
      </c>
      <c r="H134" s="115">
        <v>121402</v>
      </c>
      <c r="I134" s="116">
        <v>45274</v>
      </c>
      <c r="J134" s="117">
        <v>339.7</v>
      </c>
      <c r="K134" s="118">
        <v>2</v>
      </c>
    </row>
    <row r="135" spans="1:11" s="119" customFormat="1" x14ac:dyDescent="0.25">
      <c r="A135" s="111" t="s">
        <v>36</v>
      </c>
      <c r="B135" s="120"/>
      <c r="C135" s="112" t="s">
        <v>74</v>
      </c>
      <c r="D135" s="112" t="s">
        <v>46</v>
      </c>
      <c r="E135" s="112" t="s">
        <v>39</v>
      </c>
      <c r="F135" s="121">
        <v>2600</v>
      </c>
      <c r="G135" s="114">
        <v>45236</v>
      </c>
      <c r="H135" s="115">
        <v>121402</v>
      </c>
      <c r="I135" s="116">
        <v>45274</v>
      </c>
      <c r="J135" s="117">
        <v>203.82</v>
      </c>
      <c r="K135" s="118">
        <v>3</v>
      </c>
    </row>
    <row r="136" spans="1:11" s="119" customFormat="1" x14ac:dyDescent="0.25">
      <c r="A136" s="111" t="s">
        <v>36</v>
      </c>
      <c r="B136" s="120"/>
      <c r="C136" s="112" t="s">
        <v>74</v>
      </c>
      <c r="D136" s="112" t="s">
        <v>46</v>
      </c>
      <c r="E136" s="112" t="s">
        <v>39</v>
      </c>
      <c r="F136" s="121">
        <v>2600</v>
      </c>
      <c r="G136" s="114">
        <v>45236</v>
      </c>
      <c r="H136" s="115">
        <v>121402</v>
      </c>
      <c r="I136" s="116">
        <v>45274</v>
      </c>
      <c r="J136" s="117">
        <v>2853.48</v>
      </c>
      <c r="K136" s="118">
        <v>4</v>
      </c>
    </row>
    <row r="137" spans="1:11" s="119" customFormat="1" x14ac:dyDescent="0.25">
      <c r="A137" s="111" t="s">
        <v>36</v>
      </c>
      <c r="B137" s="120"/>
      <c r="C137" s="112" t="s">
        <v>95</v>
      </c>
      <c r="D137" s="112" t="s">
        <v>76</v>
      </c>
      <c r="E137" s="112" t="s">
        <v>39</v>
      </c>
      <c r="F137" s="121">
        <v>298182</v>
      </c>
      <c r="G137" s="114">
        <v>45240</v>
      </c>
      <c r="H137" s="115">
        <v>121501</v>
      </c>
      <c r="I137" s="116">
        <v>45275</v>
      </c>
      <c r="J137" s="117">
        <v>242.34</v>
      </c>
      <c r="K137" s="118">
        <v>1</v>
      </c>
    </row>
    <row r="138" spans="1:11" s="119" customFormat="1" x14ac:dyDescent="0.25">
      <c r="A138" s="111" t="s">
        <v>36</v>
      </c>
      <c r="B138" s="120"/>
      <c r="C138" s="112" t="s">
        <v>96</v>
      </c>
      <c r="D138" s="112" t="s">
        <v>41</v>
      </c>
      <c r="E138" s="112" t="s">
        <v>39</v>
      </c>
      <c r="F138" s="121">
        <v>63553</v>
      </c>
      <c r="G138" s="114">
        <v>45233</v>
      </c>
      <c r="H138" s="115">
        <v>121502</v>
      </c>
      <c r="I138" s="116">
        <v>45275</v>
      </c>
      <c r="J138" s="117">
        <v>2337.4</v>
      </c>
      <c r="K138" s="118">
        <v>1</v>
      </c>
    </row>
    <row r="139" spans="1:11" s="119" customFormat="1" x14ac:dyDescent="0.25">
      <c r="A139" s="111" t="s">
        <v>36</v>
      </c>
      <c r="B139" s="120"/>
      <c r="C139" s="112" t="s">
        <v>96</v>
      </c>
      <c r="D139" s="112" t="s">
        <v>41</v>
      </c>
      <c r="E139" s="112" t="s">
        <v>39</v>
      </c>
      <c r="F139" s="121">
        <v>63553</v>
      </c>
      <c r="G139" s="114">
        <v>45233</v>
      </c>
      <c r="H139" s="115">
        <v>121502</v>
      </c>
      <c r="I139" s="116">
        <v>45275</v>
      </c>
      <c r="J139" s="117">
        <v>779.13</v>
      </c>
      <c r="K139" s="118">
        <v>4</v>
      </c>
    </row>
    <row r="140" spans="1:11" s="119" customFormat="1" x14ac:dyDescent="0.25">
      <c r="A140" s="111" t="s">
        <v>36</v>
      </c>
      <c r="B140" s="120"/>
      <c r="C140" s="112" t="s">
        <v>95</v>
      </c>
      <c r="D140" s="112" t="s">
        <v>76</v>
      </c>
      <c r="E140" s="112" t="s">
        <v>39</v>
      </c>
      <c r="F140" s="121">
        <v>298277</v>
      </c>
      <c r="G140" s="114">
        <v>45241</v>
      </c>
      <c r="H140" s="115">
        <v>121801</v>
      </c>
      <c r="I140" s="116">
        <v>45278</v>
      </c>
      <c r="J140" s="117">
        <v>215.21</v>
      </c>
      <c r="K140" s="118">
        <v>1</v>
      </c>
    </row>
    <row r="141" spans="1:11" s="119" customFormat="1" x14ac:dyDescent="0.25">
      <c r="A141" s="111" t="s">
        <v>36</v>
      </c>
      <c r="B141" s="120"/>
      <c r="C141" s="112" t="s">
        <v>95</v>
      </c>
      <c r="D141" s="112" t="s">
        <v>76</v>
      </c>
      <c r="E141" s="112" t="s">
        <v>39</v>
      </c>
      <c r="F141" s="121">
        <v>298343</v>
      </c>
      <c r="G141" s="114">
        <v>45242</v>
      </c>
      <c r="H141" s="115">
        <v>121802</v>
      </c>
      <c r="I141" s="116">
        <v>45278</v>
      </c>
      <c r="J141" s="117">
        <v>325.69</v>
      </c>
      <c r="K141" s="118">
        <v>1</v>
      </c>
    </row>
    <row r="142" spans="1:11" s="119" customFormat="1" x14ac:dyDescent="0.25">
      <c r="A142" s="111" t="s">
        <v>36</v>
      </c>
      <c r="B142" s="120"/>
      <c r="C142" s="112" t="s">
        <v>47</v>
      </c>
      <c r="D142" s="112" t="s">
        <v>38</v>
      </c>
      <c r="E142" s="112" t="s">
        <v>39</v>
      </c>
      <c r="F142" s="121">
        <v>281219</v>
      </c>
      <c r="G142" s="114">
        <v>45247</v>
      </c>
      <c r="H142" s="115">
        <v>121803</v>
      </c>
      <c r="I142" s="116">
        <v>45278</v>
      </c>
      <c r="J142" s="117">
        <v>729.83</v>
      </c>
      <c r="K142" s="118">
        <v>1</v>
      </c>
    </row>
    <row r="143" spans="1:11" s="119" customFormat="1" x14ac:dyDescent="0.25">
      <c r="A143" s="111" t="s">
        <v>36</v>
      </c>
      <c r="B143" s="120"/>
      <c r="C143" s="112" t="s">
        <v>47</v>
      </c>
      <c r="D143" s="112" t="s">
        <v>38</v>
      </c>
      <c r="E143" s="112" t="s">
        <v>39</v>
      </c>
      <c r="F143" s="121">
        <v>281219</v>
      </c>
      <c r="G143" s="114">
        <v>45247</v>
      </c>
      <c r="H143" s="115">
        <v>121803</v>
      </c>
      <c r="I143" s="116">
        <v>45278</v>
      </c>
      <c r="J143" s="117">
        <v>112.28</v>
      </c>
      <c r="K143" s="118">
        <v>2</v>
      </c>
    </row>
    <row r="144" spans="1:11" s="119" customFormat="1" x14ac:dyDescent="0.25">
      <c r="A144" s="111" t="s">
        <v>36</v>
      </c>
      <c r="B144" s="120"/>
      <c r="C144" s="112" t="s">
        <v>47</v>
      </c>
      <c r="D144" s="112" t="s">
        <v>38</v>
      </c>
      <c r="E144" s="112" t="s">
        <v>39</v>
      </c>
      <c r="F144" s="121">
        <v>281219</v>
      </c>
      <c r="G144" s="114">
        <v>45247</v>
      </c>
      <c r="H144" s="115">
        <v>121803</v>
      </c>
      <c r="I144" s="116">
        <v>45278</v>
      </c>
      <c r="J144" s="117">
        <v>89</v>
      </c>
      <c r="K144" s="118">
        <v>3</v>
      </c>
    </row>
    <row r="145" spans="1:11" s="119" customFormat="1" x14ac:dyDescent="0.25">
      <c r="A145" s="111" t="s">
        <v>36</v>
      </c>
      <c r="B145" s="120"/>
      <c r="C145" s="112" t="s">
        <v>47</v>
      </c>
      <c r="D145" s="112" t="s">
        <v>38</v>
      </c>
      <c r="E145" s="112" t="s">
        <v>39</v>
      </c>
      <c r="F145" s="121">
        <v>281219</v>
      </c>
      <c r="G145" s="114">
        <v>45247</v>
      </c>
      <c r="H145" s="115">
        <v>121803</v>
      </c>
      <c r="I145" s="116">
        <v>45278</v>
      </c>
      <c r="J145" s="117">
        <v>191.71</v>
      </c>
      <c r="K145" s="118">
        <v>4</v>
      </c>
    </row>
    <row r="146" spans="1:11" s="119" customFormat="1" x14ac:dyDescent="0.25">
      <c r="A146" s="111" t="s">
        <v>36</v>
      </c>
      <c r="B146" s="120"/>
      <c r="C146" s="112" t="s">
        <v>95</v>
      </c>
      <c r="D146" s="112" t="s">
        <v>76</v>
      </c>
      <c r="E146" s="112" t="s">
        <v>39</v>
      </c>
      <c r="F146" s="121">
        <v>298493</v>
      </c>
      <c r="G146" s="114">
        <v>45243</v>
      </c>
      <c r="H146" s="115">
        <v>121804</v>
      </c>
      <c r="I146" s="116">
        <v>45278</v>
      </c>
      <c r="J146" s="117">
        <v>436.17</v>
      </c>
      <c r="K146" s="118">
        <v>1</v>
      </c>
    </row>
    <row r="147" spans="1:11" s="119" customFormat="1" x14ac:dyDescent="0.25">
      <c r="A147" s="111" t="s">
        <v>36</v>
      </c>
      <c r="B147" s="120"/>
      <c r="C147" s="112" t="s">
        <v>47</v>
      </c>
      <c r="D147" s="112" t="s">
        <v>49</v>
      </c>
      <c r="E147" s="112" t="s">
        <v>39</v>
      </c>
      <c r="F147" s="121">
        <v>277043</v>
      </c>
      <c r="G147" s="114">
        <v>45216</v>
      </c>
      <c r="H147" s="115">
        <v>121805</v>
      </c>
      <c r="I147" s="116">
        <v>45278</v>
      </c>
      <c r="J147" s="117">
        <v>5187.8100000000004</v>
      </c>
      <c r="K147" s="118">
        <v>1</v>
      </c>
    </row>
    <row r="148" spans="1:11" s="119" customFormat="1" x14ac:dyDescent="0.25">
      <c r="A148" s="111" t="s">
        <v>36</v>
      </c>
      <c r="B148" s="120"/>
      <c r="C148" s="112" t="s">
        <v>47</v>
      </c>
      <c r="D148" s="112" t="s">
        <v>49</v>
      </c>
      <c r="E148" s="112" t="s">
        <v>39</v>
      </c>
      <c r="F148" s="121">
        <v>277043</v>
      </c>
      <c r="G148" s="114">
        <v>45216</v>
      </c>
      <c r="H148" s="115">
        <v>121805</v>
      </c>
      <c r="I148" s="116">
        <v>45278</v>
      </c>
      <c r="J148" s="117">
        <v>1197.19</v>
      </c>
      <c r="K148" s="118">
        <v>2</v>
      </c>
    </row>
    <row r="149" spans="1:11" s="119" customFormat="1" x14ac:dyDescent="0.25">
      <c r="A149" s="111" t="s">
        <v>36</v>
      </c>
      <c r="B149" s="120"/>
      <c r="C149" s="112" t="s">
        <v>47</v>
      </c>
      <c r="D149" s="112" t="s">
        <v>49</v>
      </c>
      <c r="E149" s="112" t="s">
        <v>39</v>
      </c>
      <c r="F149" s="121">
        <v>277043</v>
      </c>
      <c r="G149" s="114">
        <v>45216</v>
      </c>
      <c r="H149" s="115">
        <v>121805</v>
      </c>
      <c r="I149" s="116">
        <v>45278</v>
      </c>
      <c r="J149" s="117">
        <v>1596.25</v>
      </c>
      <c r="K149" s="118">
        <v>4</v>
      </c>
    </row>
    <row r="150" spans="1:11" s="119" customFormat="1" x14ac:dyDescent="0.25">
      <c r="A150" s="111" t="s">
        <v>36</v>
      </c>
      <c r="B150" s="120"/>
      <c r="C150" s="112" t="s">
        <v>47</v>
      </c>
      <c r="D150" s="112" t="s">
        <v>38</v>
      </c>
      <c r="E150" s="112" t="s">
        <v>39</v>
      </c>
      <c r="F150" s="121">
        <v>281119</v>
      </c>
      <c r="G150" s="114">
        <v>45247</v>
      </c>
      <c r="H150" s="115">
        <v>121806</v>
      </c>
      <c r="I150" s="116">
        <v>45278</v>
      </c>
      <c r="J150" s="117">
        <v>633.6</v>
      </c>
      <c r="K150" s="118">
        <v>1</v>
      </c>
    </row>
    <row r="151" spans="1:11" s="119" customFormat="1" x14ac:dyDescent="0.25">
      <c r="A151" s="111" t="s">
        <v>36</v>
      </c>
      <c r="B151" s="120"/>
      <c r="C151" s="112" t="s">
        <v>47</v>
      </c>
      <c r="D151" s="112" t="s">
        <v>38</v>
      </c>
      <c r="E151" s="112" t="s">
        <v>39</v>
      </c>
      <c r="F151" s="121">
        <v>281119</v>
      </c>
      <c r="G151" s="114">
        <v>45247</v>
      </c>
      <c r="H151" s="115">
        <v>121806</v>
      </c>
      <c r="I151" s="116">
        <v>45278</v>
      </c>
      <c r="J151" s="117">
        <v>126.72</v>
      </c>
      <c r="K151" s="118">
        <v>2</v>
      </c>
    </row>
    <row r="152" spans="1:11" s="119" customFormat="1" x14ac:dyDescent="0.25">
      <c r="A152" s="111" t="s">
        <v>36</v>
      </c>
      <c r="B152" s="120"/>
      <c r="C152" s="112" t="s">
        <v>47</v>
      </c>
      <c r="D152" s="112" t="s">
        <v>38</v>
      </c>
      <c r="E152" s="112" t="s">
        <v>39</v>
      </c>
      <c r="F152" s="121">
        <v>281119</v>
      </c>
      <c r="G152" s="114">
        <v>45247</v>
      </c>
      <c r="H152" s="115">
        <v>121806</v>
      </c>
      <c r="I152" s="116">
        <v>45278</v>
      </c>
      <c r="J152" s="117">
        <v>52.8</v>
      </c>
      <c r="K152" s="118">
        <v>3</v>
      </c>
    </row>
    <row r="153" spans="1:11" s="119" customFormat="1" x14ac:dyDescent="0.25">
      <c r="A153" s="111" t="s">
        <v>36</v>
      </c>
      <c r="B153" s="120"/>
      <c r="C153" s="112" t="s">
        <v>47</v>
      </c>
      <c r="D153" s="112" t="s">
        <v>38</v>
      </c>
      <c r="E153" s="112" t="s">
        <v>39</v>
      </c>
      <c r="F153" s="121">
        <v>281119</v>
      </c>
      <c r="G153" s="114">
        <v>45247</v>
      </c>
      <c r="H153" s="115">
        <v>121806</v>
      </c>
      <c r="I153" s="116">
        <v>45278</v>
      </c>
      <c r="J153" s="117">
        <v>242.88</v>
      </c>
      <c r="K153" s="118">
        <v>4</v>
      </c>
    </row>
    <row r="154" spans="1:11" s="119" customFormat="1" x14ac:dyDescent="0.25">
      <c r="A154" s="111" t="s">
        <v>36</v>
      </c>
      <c r="B154" s="120"/>
      <c r="C154" s="112" t="s">
        <v>74</v>
      </c>
      <c r="D154" s="112" t="s">
        <v>46</v>
      </c>
      <c r="E154" s="112" t="s">
        <v>39</v>
      </c>
      <c r="F154" s="121">
        <v>2627</v>
      </c>
      <c r="G154" s="114">
        <v>45250</v>
      </c>
      <c r="H154" s="115">
        <v>121807</v>
      </c>
      <c r="I154" s="116">
        <v>45278</v>
      </c>
      <c r="J154" s="117">
        <v>1397</v>
      </c>
      <c r="K154" s="118">
        <v>1</v>
      </c>
    </row>
    <row r="155" spans="1:11" s="119" customFormat="1" x14ac:dyDescent="0.25">
      <c r="A155" s="111" t="s">
        <v>36</v>
      </c>
      <c r="B155" s="120"/>
      <c r="C155" s="112" t="s">
        <v>74</v>
      </c>
      <c r="D155" s="112" t="s">
        <v>46</v>
      </c>
      <c r="E155" s="112" t="s">
        <v>39</v>
      </c>
      <c r="F155" s="121">
        <v>2627</v>
      </c>
      <c r="G155" s="114">
        <v>45250</v>
      </c>
      <c r="H155" s="115">
        <v>121807</v>
      </c>
      <c r="I155" s="116">
        <v>45278</v>
      </c>
      <c r="J155" s="117">
        <v>203.2</v>
      </c>
      <c r="K155" s="118">
        <v>2</v>
      </c>
    </row>
    <row r="156" spans="1:11" s="119" customFormat="1" x14ac:dyDescent="0.25">
      <c r="A156" s="111" t="s">
        <v>36</v>
      </c>
      <c r="B156" s="120"/>
      <c r="C156" s="112" t="s">
        <v>74</v>
      </c>
      <c r="D156" s="112" t="s">
        <v>46</v>
      </c>
      <c r="E156" s="112" t="s">
        <v>39</v>
      </c>
      <c r="F156" s="121">
        <v>2627</v>
      </c>
      <c r="G156" s="114">
        <v>45250</v>
      </c>
      <c r="H156" s="115">
        <v>121807</v>
      </c>
      <c r="I156" s="116">
        <v>45278</v>
      </c>
      <c r="J156" s="117">
        <v>127</v>
      </c>
      <c r="K156" s="118">
        <v>3</v>
      </c>
    </row>
    <row r="157" spans="1:11" s="119" customFormat="1" x14ac:dyDescent="0.25">
      <c r="A157" s="111" t="s">
        <v>36</v>
      </c>
      <c r="B157" s="120"/>
      <c r="C157" s="112" t="s">
        <v>74</v>
      </c>
      <c r="D157" s="112" t="s">
        <v>46</v>
      </c>
      <c r="E157" s="112" t="s">
        <v>39</v>
      </c>
      <c r="F157" s="121">
        <v>2627</v>
      </c>
      <c r="G157" s="114">
        <v>45250</v>
      </c>
      <c r="H157" s="115">
        <v>121807</v>
      </c>
      <c r="I157" s="116">
        <v>45278</v>
      </c>
      <c r="J157" s="117">
        <v>812.8</v>
      </c>
      <c r="K157" s="118">
        <v>4</v>
      </c>
    </row>
    <row r="158" spans="1:11" s="119" customFormat="1" x14ac:dyDescent="0.25">
      <c r="A158" s="108" t="s">
        <v>36</v>
      </c>
      <c r="B158" s="109"/>
      <c r="C158" s="110" t="s">
        <v>37</v>
      </c>
      <c r="D158" s="111" t="s">
        <v>38</v>
      </c>
      <c r="E158" s="112" t="s">
        <v>39</v>
      </c>
      <c r="F158" s="113">
        <v>1354</v>
      </c>
      <c r="G158" s="114">
        <v>45246</v>
      </c>
      <c r="H158" s="115">
        <v>121808</v>
      </c>
      <c r="I158" s="116">
        <v>45278</v>
      </c>
      <c r="J158" s="117">
        <v>3141</v>
      </c>
      <c r="K158" s="118">
        <v>1</v>
      </c>
    </row>
    <row r="159" spans="1:11" s="119" customFormat="1" x14ac:dyDescent="0.25">
      <c r="A159" s="111" t="s">
        <v>36</v>
      </c>
      <c r="B159" s="120"/>
      <c r="C159" s="112" t="s">
        <v>97</v>
      </c>
      <c r="D159" s="112" t="s">
        <v>49</v>
      </c>
      <c r="E159" s="112" t="s">
        <v>39</v>
      </c>
      <c r="F159" s="121">
        <v>15284276</v>
      </c>
      <c r="G159" s="114">
        <v>45243</v>
      </c>
      <c r="H159" s="115">
        <v>121809</v>
      </c>
      <c r="I159" s="116">
        <v>45278</v>
      </c>
      <c r="J159" s="117">
        <v>3657.01</v>
      </c>
      <c r="K159" s="118">
        <v>1</v>
      </c>
    </row>
    <row r="160" spans="1:11" s="119" customFormat="1" x14ac:dyDescent="0.25">
      <c r="A160" s="111" t="s">
        <v>36</v>
      </c>
      <c r="B160" s="120"/>
      <c r="C160" s="112" t="s">
        <v>97</v>
      </c>
      <c r="D160" s="112" t="s">
        <v>49</v>
      </c>
      <c r="E160" s="112" t="s">
        <v>39</v>
      </c>
      <c r="F160" s="121">
        <v>15284276</v>
      </c>
      <c r="G160" s="114">
        <v>45243</v>
      </c>
      <c r="H160" s="115">
        <v>121809</v>
      </c>
      <c r="I160" s="116">
        <v>45278</v>
      </c>
      <c r="J160" s="117">
        <v>1567.29</v>
      </c>
      <c r="K160" s="118">
        <v>4</v>
      </c>
    </row>
    <row r="161" spans="1:11" s="119" customFormat="1" x14ac:dyDescent="0.25">
      <c r="A161" s="108" t="s">
        <v>36</v>
      </c>
      <c r="B161" s="120"/>
      <c r="C161" s="112" t="s">
        <v>98</v>
      </c>
      <c r="D161" s="111" t="s">
        <v>46</v>
      </c>
      <c r="E161" s="112" t="s">
        <v>39</v>
      </c>
      <c r="F161" s="121">
        <v>90595</v>
      </c>
      <c r="G161" s="114">
        <v>45206</v>
      </c>
      <c r="H161" s="115">
        <v>121810</v>
      </c>
      <c r="I161" s="116">
        <v>45278</v>
      </c>
      <c r="J161" s="117">
        <v>318.11</v>
      </c>
      <c r="K161" s="118">
        <v>1</v>
      </c>
    </row>
    <row r="162" spans="1:11" s="119" customFormat="1" x14ac:dyDescent="0.25">
      <c r="A162" s="108" t="s">
        <v>36</v>
      </c>
      <c r="B162" s="109"/>
      <c r="C162" s="112" t="s">
        <v>45</v>
      </c>
      <c r="D162" s="111" t="s">
        <v>46</v>
      </c>
      <c r="E162" s="112" t="s">
        <v>39</v>
      </c>
      <c r="F162" s="121">
        <v>33165</v>
      </c>
      <c r="G162" s="114">
        <v>45208</v>
      </c>
      <c r="H162" s="115">
        <v>121810</v>
      </c>
      <c r="I162" s="116">
        <v>45278</v>
      </c>
      <c r="J162" s="117">
        <v>715.9</v>
      </c>
      <c r="K162" s="118">
        <v>1</v>
      </c>
    </row>
    <row r="163" spans="1:11" s="119" customFormat="1" x14ac:dyDescent="0.25">
      <c r="A163" s="123" t="s">
        <v>36</v>
      </c>
      <c r="B163" s="120"/>
      <c r="C163" s="124" t="s">
        <v>75</v>
      </c>
      <c r="D163" s="123" t="s">
        <v>76</v>
      </c>
      <c r="E163" s="124" t="s">
        <v>39</v>
      </c>
      <c r="F163" s="126">
        <v>3113</v>
      </c>
      <c r="G163" s="143">
        <v>45204</v>
      </c>
      <c r="H163" s="115">
        <v>121810</v>
      </c>
      <c r="I163" s="116">
        <v>45278</v>
      </c>
      <c r="J163" s="144">
        <v>2212.5</v>
      </c>
      <c r="K163" s="118">
        <v>1</v>
      </c>
    </row>
    <row r="164" spans="1:11" s="119" customFormat="1" x14ac:dyDescent="0.25">
      <c r="A164" s="123" t="s">
        <v>36</v>
      </c>
      <c r="B164" s="120"/>
      <c r="C164" s="124" t="s">
        <v>75</v>
      </c>
      <c r="D164" s="123" t="s">
        <v>76</v>
      </c>
      <c r="E164" s="124" t="s">
        <v>39</v>
      </c>
      <c r="F164" s="126">
        <v>3113</v>
      </c>
      <c r="G164" s="143">
        <v>45204</v>
      </c>
      <c r="H164" s="115">
        <v>121810</v>
      </c>
      <c r="I164" s="116">
        <v>45278</v>
      </c>
      <c r="J164" s="144">
        <v>737.5</v>
      </c>
      <c r="K164" s="118">
        <v>4</v>
      </c>
    </row>
    <row r="165" spans="1:11" s="119" customFormat="1" x14ac:dyDescent="0.25">
      <c r="A165" s="111" t="s">
        <v>36</v>
      </c>
      <c r="B165" s="120"/>
      <c r="C165" s="112" t="s">
        <v>42</v>
      </c>
      <c r="D165" s="112" t="s">
        <v>41</v>
      </c>
      <c r="E165" s="112" t="s">
        <v>39</v>
      </c>
      <c r="F165" s="121">
        <v>289677</v>
      </c>
      <c r="G165" s="114">
        <v>45250</v>
      </c>
      <c r="H165" s="115">
        <v>121811</v>
      </c>
      <c r="I165" s="116">
        <v>45278</v>
      </c>
      <c r="J165" s="117">
        <v>1060.45</v>
      </c>
      <c r="K165" s="118">
        <v>1</v>
      </c>
    </row>
    <row r="166" spans="1:11" s="119" customFormat="1" x14ac:dyDescent="0.25">
      <c r="A166" s="111" t="s">
        <v>36</v>
      </c>
      <c r="B166" s="120"/>
      <c r="C166" s="112" t="s">
        <v>42</v>
      </c>
      <c r="D166" s="112" t="s">
        <v>41</v>
      </c>
      <c r="E166" s="112" t="s">
        <v>39</v>
      </c>
      <c r="F166" s="121">
        <v>289677</v>
      </c>
      <c r="G166" s="114">
        <v>45250</v>
      </c>
      <c r="H166" s="115">
        <v>121811</v>
      </c>
      <c r="I166" s="116">
        <v>45278</v>
      </c>
      <c r="J166" s="117">
        <v>353.48</v>
      </c>
      <c r="K166" s="118">
        <v>4</v>
      </c>
    </row>
    <row r="167" spans="1:11" s="119" customFormat="1" x14ac:dyDescent="0.25">
      <c r="A167" s="123" t="s">
        <v>50</v>
      </c>
      <c r="B167" s="120"/>
      <c r="C167" s="124" t="s">
        <v>99</v>
      </c>
      <c r="D167" s="123" t="s">
        <v>52</v>
      </c>
      <c r="E167" s="124" t="s">
        <v>39</v>
      </c>
      <c r="F167" s="126">
        <v>23</v>
      </c>
      <c r="G167" s="143">
        <v>45266</v>
      </c>
      <c r="H167" s="129">
        <v>121812</v>
      </c>
      <c r="I167" s="148">
        <v>45278</v>
      </c>
      <c r="J167" s="144">
        <v>415.8</v>
      </c>
      <c r="K167" s="118">
        <v>1</v>
      </c>
    </row>
    <row r="168" spans="1:11" s="119" customFormat="1" x14ac:dyDescent="0.25">
      <c r="A168" s="123" t="s">
        <v>50</v>
      </c>
      <c r="B168" s="120"/>
      <c r="C168" s="124" t="s">
        <v>99</v>
      </c>
      <c r="D168" s="123" t="s">
        <v>52</v>
      </c>
      <c r="E168" s="124" t="s">
        <v>39</v>
      </c>
      <c r="F168" s="126">
        <v>23</v>
      </c>
      <c r="G168" s="143">
        <v>45266</v>
      </c>
      <c r="H168" s="129">
        <v>121812</v>
      </c>
      <c r="I168" s="148">
        <v>45278</v>
      </c>
      <c r="J168" s="144">
        <v>277.2</v>
      </c>
      <c r="K168" s="118">
        <v>4</v>
      </c>
    </row>
    <row r="169" spans="1:11" s="119" customFormat="1" x14ac:dyDescent="0.25">
      <c r="A169" s="123" t="s">
        <v>50</v>
      </c>
      <c r="B169" s="120"/>
      <c r="C169" s="124" t="s">
        <v>99</v>
      </c>
      <c r="D169" s="123" t="s">
        <v>52</v>
      </c>
      <c r="E169" s="124" t="s">
        <v>39</v>
      </c>
      <c r="F169" s="126">
        <v>24</v>
      </c>
      <c r="G169" s="143">
        <v>45266</v>
      </c>
      <c r="H169" s="129">
        <v>121812</v>
      </c>
      <c r="I169" s="148">
        <v>45278</v>
      </c>
      <c r="J169" s="144">
        <v>114.37</v>
      </c>
      <c r="K169" s="118">
        <v>1</v>
      </c>
    </row>
    <row r="170" spans="1:11" s="119" customFormat="1" x14ac:dyDescent="0.25">
      <c r="A170" s="123" t="s">
        <v>50</v>
      </c>
      <c r="B170" s="120"/>
      <c r="C170" s="124" t="s">
        <v>99</v>
      </c>
      <c r="D170" s="123" t="s">
        <v>52</v>
      </c>
      <c r="E170" s="124" t="s">
        <v>39</v>
      </c>
      <c r="F170" s="126">
        <v>24</v>
      </c>
      <c r="G170" s="143">
        <v>45266</v>
      </c>
      <c r="H170" s="129">
        <v>121812</v>
      </c>
      <c r="I170" s="148">
        <v>45278</v>
      </c>
      <c r="J170" s="144">
        <v>76.25</v>
      </c>
      <c r="K170" s="118">
        <v>4</v>
      </c>
    </row>
    <row r="171" spans="1:11" s="156" customFormat="1" x14ac:dyDescent="0.25">
      <c r="A171" s="123" t="s">
        <v>50</v>
      </c>
      <c r="B171" s="151"/>
      <c r="C171" s="123" t="s">
        <v>100</v>
      </c>
      <c r="D171" s="123" t="s">
        <v>52</v>
      </c>
      <c r="E171" s="123" t="s">
        <v>39</v>
      </c>
      <c r="F171" s="123">
        <v>2807</v>
      </c>
      <c r="G171" s="152">
        <v>45225</v>
      </c>
      <c r="H171" s="153">
        <v>121813</v>
      </c>
      <c r="I171" s="152">
        <v>45278</v>
      </c>
      <c r="J171" s="154">
        <v>5405.76</v>
      </c>
      <c r="K171" s="155">
        <v>3</v>
      </c>
    </row>
    <row r="172" spans="1:11" s="119" customFormat="1" x14ac:dyDescent="0.25">
      <c r="A172" s="111" t="s">
        <v>50</v>
      </c>
      <c r="B172" s="120"/>
      <c r="C172" s="112" t="s">
        <v>57</v>
      </c>
      <c r="D172" s="112" t="s">
        <v>52</v>
      </c>
      <c r="E172" s="112" t="s">
        <v>39</v>
      </c>
      <c r="F172" s="121">
        <v>29</v>
      </c>
      <c r="G172" s="114">
        <v>45223</v>
      </c>
      <c r="H172" s="153">
        <v>121813</v>
      </c>
      <c r="I172" s="148">
        <v>45278</v>
      </c>
      <c r="J172" s="117">
        <v>94.38</v>
      </c>
      <c r="K172" s="118">
        <v>1</v>
      </c>
    </row>
    <row r="173" spans="1:11" s="119" customFormat="1" x14ac:dyDescent="0.25">
      <c r="A173" s="111" t="s">
        <v>50</v>
      </c>
      <c r="B173" s="120"/>
      <c r="C173" s="112" t="s">
        <v>71</v>
      </c>
      <c r="D173" s="112" t="s">
        <v>52</v>
      </c>
      <c r="E173" s="112" t="s">
        <v>39</v>
      </c>
      <c r="F173" s="121">
        <v>2086</v>
      </c>
      <c r="G173" s="114">
        <v>45218</v>
      </c>
      <c r="H173" s="153">
        <v>121813</v>
      </c>
      <c r="I173" s="148">
        <v>45278</v>
      </c>
      <c r="J173" s="117">
        <v>5274.37</v>
      </c>
      <c r="K173" s="118">
        <v>3</v>
      </c>
    </row>
    <row r="174" spans="1:11" s="119" customFormat="1" x14ac:dyDescent="0.25">
      <c r="A174" s="111" t="s">
        <v>50</v>
      </c>
      <c r="B174" s="120"/>
      <c r="C174" s="112" t="s">
        <v>71</v>
      </c>
      <c r="D174" s="112" t="s">
        <v>52</v>
      </c>
      <c r="E174" s="112" t="s">
        <v>39</v>
      </c>
      <c r="F174" s="121">
        <v>2087</v>
      </c>
      <c r="G174" s="114">
        <v>45218</v>
      </c>
      <c r="H174" s="153">
        <v>121813</v>
      </c>
      <c r="I174" s="148">
        <v>45278</v>
      </c>
      <c r="J174" s="117">
        <v>3228.44</v>
      </c>
      <c r="K174" s="118">
        <v>3</v>
      </c>
    </row>
    <row r="175" spans="1:11" s="119" customFormat="1" x14ac:dyDescent="0.25">
      <c r="A175" s="111" t="s">
        <v>50</v>
      </c>
      <c r="B175" s="120"/>
      <c r="C175" s="112" t="s">
        <v>101</v>
      </c>
      <c r="D175" s="112" t="s">
        <v>52</v>
      </c>
      <c r="E175" s="112" t="s">
        <v>39</v>
      </c>
      <c r="F175" s="121">
        <v>8341</v>
      </c>
      <c r="G175" s="114">
        <v>45225</v>
      </c>
      <c r="H175" s="153">
        <v>121813</v>
      </c>
      <c r="I175" s="148">
        <v>45278</v>
      </c>
      <c r="J175" s="117">
        <v>5073.8599999999997</v>
      </c>
      <c r="K175" s="118">
        <v>1</v>
      </c>
    </row>
    <row r="176" spans="1:11" s="119" customFormat="1" x14ac:dyDescent="0.25">
      <c r="A176" s="123" t="s">
        <v>50</v>
      </c>
      <c r="B176" s="157"/>
      <c r="C176" s="124" t="s">
        <v>102</v>
      </c>
      <c r="D176" s="124" t="s">
        <v>52</v>
      </c>
      <c r="E176" s="124" t="s">
        <v>39</v>
      </c>
      <c r="F176" s="124">
        <v>8</v>
      </c>
      <c r="G176" s="148">
        <v>45238</v>
      </c>
      <c r="H176" s="153">
        <v>121814</v>
      </c>
      <c r="I176" s="148">
        <v>45278</v>
      </c>
      <c r="J176" s="144">
        <v>2070</v>
      </c>
      <c r="K176" s="118">
        <v>4</v>
      </c>
    </row>
    <row r="177" spans="1:11" s="119" customFormat="1" x14ac:dyDescent="0.25">
      <c r="A177" s="111" t="s">
        <v>50</v>
      </c>
      <c r="B177" s="120"/>
      <c r="C177" s="112" t="s">
        <v>103</v>
      </c>
      <c r="D177" s="112" t="s">
        <v>52</v>
      </c>
      <c r="E177" s="112" t="s">
        <v>39</v>
      </c>
      <c r="F177" s="121">
        <v>55</v>
      </c>
      <c r="G177" s="114">
        <v>45218</v>
      </c>
      <c r="H177" s="115">
        <v>121815</v>
      </c>
      <c r="I177" s="116">
        <v>45278</v>
      </c>
      <c r="J177" s="117">
        <v>1877</v>
      </c>
      <c r="K177" s="118">
        <v>1</v>
      </c>
    </row>
    <row r="178" spans="1:11" s="119" customFormat="1" ht="15.75" customHeight="1" x14ac:dyDescent="0.25">
      <c r="A178" s="111" t="s">
        <v>50</v>
      </c>
      <c r="B178" s="120"/>
      <c r="C178" s="112" t="s">
        <v>104</v>
      </c>
      <c r="D178" s="112" t="s">
        <v>52</v>
      </c>
      <c r="E178" s="112" t="s">
        <v>39</v>
      </c>
      <c r="F178" s="121">
        <v>15</v>
      </c>
      <c r="G178" s="114">
        <v>45265</v>
      </c>
      <c r="H178" s="115">
        <v>553122000043830</v>
      </c>
      <c r="I178" s="116">
        <v>45279</v>
      </c>
      <c r="J178" s="117">
        <v>1440</v>
      </c>
      <c r="K178" s="118">
        <v>1</v>
      </c>
    </row>
    <row r="179" spans="1:11" s="119" customFormat="1" x14ac:dyDescent="0.25">
      <c r="A179" s="108" t="s">
        <v>36</v>
      </c>
      <c r="B179" s="120"/>
      <c r="C179" s="112" t="s">
        <v>94</v>
      </c>
      <c r="D179" s="112" t="s">
        <v>49</v>
      </c>
      <c r="E179" s="112" t="s">
        <v>39</v>
      </c>
      <c r="F179" s="121">
        <v>1002538</v>
      </c>
      <c r="G179" s="114">
        <v>45244</v>
      </c>
      <c r="H179" s="115">
        <v>121901</v>
      </c>
      <c r="I179" s="116">
        <v>45279</v>
      </c>
      <c r="J179" s="117">
        <v>6685.95</v>
      </c>
      <c r="K179" s="118">
        <v>1</v>
      </c>
    </row>
    <row r="180" spans="1:11" s="119" customFormat="1" x14ac:dyDescent="0.25">
      <c r="A180" s="108" t="s">
        <v>36</v>
      </c>
      <c r="B180" s="120"/>
      <c r="C180" s="112" t="s">
        <v>94</v>
      </c>
      <c r="D180" s="112" t="s">
        <v>49</v>
      </c>
      <c r="E180" s="112" t="s">
        <v>39</v>
      </c>
      <c r="F180" s="121">
        <v>1002538</v>
      </c>
      <c r="G180" s="114">
        <v>45244</v>
      </c>
      <c r="H180" s="115">
        <v>121901</v>
      </c>
      <c r="I180" s="116">
        <v>45279</v>
      </c>
      <c r="J180" s="117">
        <v>2228.65</v>
      </c>
      <c r="K180" s="118">
        <v>4</v>
      </c>
    </row>
    <row r="181" spans="1:11" s="119" customFormat="1" x14ac:dyDescent="0.25">
      <c r="A181" s="111" t="s">
        <v>36</v>
      </c>
      <c r="B181" s="120"/>
      <c r="C181" s="112" t="s">
        <v>95</v>
      </c>
      <c r="D181" s="112" t="s">
        <v>76</v>
      </c>
      <c r="E181" s="112" t="s">
        <v>39</v>
      </c>
      <c r="F181" s="121">
        <v>298728</v>
      </c>
      <c r="G181" s="114">
        <v>45245</v>
      </c>
      <c r="H181" s="115">
        <v>121902</v>
      </c>
      <c r="I181" s="116">
        <v>45279</v>
      </c>
      <c r="J181" s="117">
        <v>469.65</v>
      </c>
      <c r="K181" s="118">
        <v>1</v>
      </c>
    </row>
    <row r="182" spans="1:11" s="119" customFormat="1" x14ac:dyDescent="0.25">
      <c r="A182" s="111" t="s">
        <v>36</v>
      </c>
      <c r="B182" s="120"/>
      <c r="C182" s="112" t="s">
        <v>105</v>
      </c>
      <c r="D182" s="112" t="s">
        <v>49</v>
      </c>
      <c r="E182" s="112" t="s">
        <v>39</v>
      </c>
      <c r="F182" s="121">
        <v>539117</v>
      </c>
      <c r="G182" s="114">
        <v>45251</v>
      </c>
      <c r="H182" s="115">
        <v>121903</v>
      </c>
      <c r="I182" s="116">
        <v>45279</v>
      </c>
      <c r="J182" s="117">
        <v>1896.51</v>
      </c>
      <c r="K182" s="118">
        <v>1</v>
      </c>
    </row>
    <row r="183" spans="1:11" s="119" customFormat="1" x14ac:dyDescent="0.25">
      <c r="A183" s="111" t="s">
        <v>36</v>
      </c>
      <c r="B183" s="120"/>
      <c r="C183" s="112" t="s">
        <v>105</v>
      </c>
      <c r="D183" s="112" t="s">
        <v>49</v>
      </c>
      <c r="E183" s="112" t="s">
        <v>39</v>
      </c>
      <c r="F183" s="121">
        <v>539117</v>
      </c>
      <c r="G183" s="114">
        <v>45251</v>
      </c>
      <c r="H183" s="115">
        <v>121903</v>
      </c>
      <c r="I183" s="116">
        <v>45279</v>
      </c>
      <c r="J183" s="117">
        <v>275</v>
      </c>
      <c r="K183" s="118">
        <v>2</v>
      </c>
    </row>
    <row r="184" spans="1:11" s="119" customFormat="1" x14ac:dyDescent="0.25">
      <c r="A184" s="111" t="s">
        <v>36</v>
      </c>
      <c r="B184" s="120"/>
      <c r="C184" s="112" t="s">
        <v>105</v>
      </c>
      <c r="D184" s="112" t="s">
        <v>49</v>
      </c>
      <c r="E184" s="112" t="s">
        <v>39</v>
      </c>
      <c r="F184" s="121">
        <v>539117</v>
      </c>
      <c r="G184" s="114">
        <v>45251</v>
      </c>
      <c r="H184" s="115">
        <v>121903</v>
      </c>
      <c r="I184" s="116">
        <v>45279</v>
      </c>
      <c r="J184" s="117">
        <v>172</v>
      </c>
      <c r="K184" s="118">
        <v>3</v>
      </c>
    </row>
    <row r="185" spans="1:11" s="119" customFormat="1" x14ac:dyDescent="0.25">
      <c r="A185" s="111" t="s">
        <v>36</v>
      </c>
      <c r="B185" s="120"/>
      <c r="C185" s="112" t="s">
        <v>105</v>
      </c>
      <c r="D185" s="112" t="s">
        <v>49</v>
      </c>
      <c r="E185" s="112" t="s">
        <v>39</v>
      </c>
      <c r="F185" s="121">
        <v>539117</v>
      </c>
      <c r="G185" s="114">
        <v>45251</v>
      </c>
      <c r="H185" s="115">
        <v>121903</v>
      </c>
      <c r="I185" s="116">
        <v>45279</v>
      </c>
      <c r="J185" s="117">
        <v>1104.69</v>
      </c>
      <c r="K185" s="118">
        <v>4</v>
      </c>
    </row>
    <row r="186" spans="1:11" s="119" customFormat="1" x14ac:dyDescent="0.25">
      <c r="A186" s="111" t="s">
        <v>36</v>
      </c>
      <c r="B186" s="120"/>
      <c r="C186" s="112" t="s">
        <v>40</v>
      </c>
      <c r="D186" s="112" t="s">
        <v>41</v>
      </c>
      <c r="E186" s="112" t="s">
        <v>39</v>
      </c>
      <c r="F186" s="121">
        <v>187519</v>
      </c>
      <c r="G186" s="114">
        <v>45251</v>
      </c>
      <c r="H186" s="115">
        <v>121904</v>
      </c>
      <c r="I186" s="116">
        <v>45279</v>
      </c>
      <c r="J186" s="117">
        <v>2952.45</v>
      </c>
      <c r="K186" s="118">
        <v>1</v>
      </c>
    </row>
    <row r="187" spans="1:11" s="119" customFormat="1" x14ac:dyDescent="0.25">
      <c r="A187" s="111" t="s">
        <v>36</v>
      </c>
      <c r="B187" s="120"/>
      <c r="C187" s="112" t="s">
        <v>40</v>
      </c>
      <c r="D187" s="112" t="s">
        <v>41</v>
      </c>
      <c r="E187" s="112" t="s">
        <v>39</v>
      </c>
      <c r="F187" s="121">
        <v>187519</v>
      </c>
      <c r="G187" s="114">
        <v>45251</v>
      </c>
      <c r="H187" s="115">
        <v>121904</v>
      </c>
      <c r="I187" s="116">
        <v>45279</v>
      </c>
      <c r="J187" s="117">
        <v>984.15</v>
      </c>
      <c r="K187" s="118">
        <v>4</v>
      </c>
    </row>
    <row r="188" spans="1:11" s="119" customFormat="1" x14ac:dyDescent="0.25">
      <c r="A188" s="111" t="s">
        <v>36</v>
      </c>
      <c r="B188" s="120"/>
      <c r="C188" s="112" t="s">
        <v>95</v>
      </c>
      <c r="D188" s="112" t="s">
        <v>76</v>
      </c>
      <c r="E188" s="112" t="s">
        <v>39</v>
      </c>
      <c r="F188" s="121">
        <v>298842</v>
      </c>
      <c r="G188" s="114">
        <v>45246</v>
      </c>
      <c r="H188" s="115">
        <v>122001</v>
      </c>
      <c r="I188" s="116">
        <v>45280</v>
      </c>
      <c r="J188" s="117">
        <v>469.65</v>
      </c>
      <c r="K188" s="118">
        <v>1</v>
      </c>
    </row>
    <row r="189" spans="1:11" s="119" customFormat="1" x14ac:dyDescent="0.25">
      <c r="A189" s="111" t="s">
        <v>36</v>
      </c>
      <c r="B189" s="120"/>
      <c r="C189" s="112" t="s">
        <v>95</v>
      </c>
      <c r="D189" s="112" t="s">
        <v>76</v>
      </c>
      <c r="E189" s="112" t="s">
        <v>39</v>
      </c>
      <c r="F189" s="121">
        <v>298621</v>
      </c>
      <c r="G189" s="114">
        <v>45244</v>
      </c>
      <c r="H189" s="115">
        <v>122101</v>
      </c>
      <c r="I189" s="116">
        <v>45281</v>
      </c>
      <c r="J189" s="117">
        <v>469.65</v>
      </c>
      <c r="K189" s="118">
        <v>1</v>
      </c>
    </row>
    <row r="190" spans="1:11" s="119" customFormat="1" x14ac:dyDescent="0.25">
      <c r="A190" s="111" t="s">
        <v>36</v>
      </c>
      <c r="B190" s="120"/>
      <c r="C190" s="112" t="s">
        <v>40</v>
      </c>
      <c r="D190" s="112" t="s">
        <v>38</v>
      </c>
      <c r="E190" s="112" t="s">
        <v>39</v>
      </c>
      <c r="F190" s="121">
        <v>187587</v>
      </c>
      <c r="G190" s="114">
        <v>45253</v>
      </c>
      <c r="H190" s="115">
        <v>122102</v>
      </c>
      <c r="I190" s="116">
        <v>45281</v>
      </c>
      <c r="J190" s="117">
        <v>826.2</v>
      </c>
      <c r="K190" s="118">
        <v>1</v>
      </c>
    </row>
    <row r="191" spans="1:11" s="119" customFormat="1" x14ac:dyDescent="0.25">
      <c r="A191" s="111" t="s">
        <v>36</v>
      </c>
      <c r="B191" s="120"/>
      <c r="C191" s="112" t="s">
        <v>40</v>
      </c>
      <c r="D191" s="112" t="s">
        <v>38</v>
      </c>
      <c r="E191" s="112" t="s">
        <v>39</v>
      </c>
      <c r="F191" s="121">
        <v>187587</v>
      </c>
      <c r="G191" s="114">
        <v>45253</v>
      </c>
      <c r="H191" s="115">
        <v>122102</v>
      </c>
      <c r="I191" s="116">
        <v>45281</v>
      </c>
      <c r="J191" s="117">
        <v>275.39999999999998</v>
      </c>
      <c r="K191" s="118">
        <v>4</v>
      </c>
    </row>
    <row r="192" spans="1:11" s="119" customFormat="1" x14ac:dyDescent="0.25">
      <c r="A192" s="111" t="s">
        <v>65</v>
      </c>
      <c r="B192" s="120"/>
      <c r="C192" s="112" t="s">
        <v>106</v>
      </c>
      <c r="D192" s="112" t="s">
        <v>65</v>
      </c>
      <c r="E192" s="112"/>
      <c r="F192" s="121"/>
      <c r="G192" s="114">
        <v>45281</v>
      </c>
      <c r="H192" s="115">
        <v>122103</v>
      </c>
      <c r="I192" s="116">
        <v>45281</v>
      </c>
      <c r="J192" s="117">
        <v>114077.04</v>
      </c>
      <c r="K192" s="118">
        <v>1</v>
      </c>
    </row>
    <row r="193" spans="1:11" s="119" customFormat="1" x14ac:dyDescent="0.25">
      <c r="A193" s="111" t="s">
        <v>65</v>
      </c>
      <c r="B193" s="120"/>
      <c r="C193" s="112" t="s">
        <v>106</v>
      </c>
      <c r="D193" s="112" t="s">
        <v>65</v>
      </c>
      <c r="E193" s="112"/>
      <c r="F193" s="121"/>
      <c r="G193" s="114">
        <v>45281</v>
      </c>
      <c r="H193" s="115">
        <v>122103</v>
      </c>
      <c r="I193" s="116">
        <v>45281</v>
      </c>
      <c r="J193" s="117">
        <v>22820.55</v>
      </c>
      <c r="K193" s="118">
        <v>2</v>
      </c>
    </row>
    <row r="194" spans="1:11" s="119" customFormat="1" x14ac:dyDescent="0.25">
      <c r="A194" s="111" t="s">
        <v>65</v>
      </c>
      <c r="B194" s="120"/>
      <c r="C194" s="112" t="s">
        <v>106</v>
      </c>
      <c r="D194" s="112" t="s">
        <v>65</v>
      </c>
      <c r="E194" s="112"/>
      <c r="F194" s="121"/>
      <c r="G194" s="114">
        <v>45281</v>
      </c>
      <c r="H194" s="115">
        <v>122103</v>
      </c>
      <c r="I194" s="116">
        <v>45281</v>
      </c>
      <c r="J194" s="117">
        <v>95450.43</v>
      </c>
      <c r="K194" s="118">
        <v>4</v>
      </c>
    </row>
    <row r="195" spans="1:11" s="119" customFormat="1" x14ac:dyDescent="0.25">
      <c r="A195" s="111" t="s">
        <v>36</v>
      </c>
      <c r="B195" s="120"/>
      <c r="C195" s="112" t="s">
        <v>40</v>
      </c>
      <c r="D195" s="112" t="s">
        <v>41</v>
      </c>
      <c r="E195" s="112" t="s">
        <v>39</v>
      </c>
      <c r="F195" s="121">
        <v>187634</v>
      </c>
      <c r="G195" s="114">
        <v>45254</v>
      </c>
      <c r="H195" s="115">
        <v>122201</v>
      </c>
      <c r="I195" s="116">
        <v>45282</v>
      </c>
      <c r="J195" s="117">
        <v>1812.65</v>
      </c>
      <c r="K195" s="118">
        <v>1</v>
      </c>
    </row>
    <row r="196" spans="1:11" s="119" customFormat="1" x14ac:dyDescent="0.25">
      <c r="A196" s="111" t="s">
        <v>36</v>
      </c>
      <c r="B196" s="120"/>
      <c r="C196" s="112" t="s">
        <v>40</v>
      </c>
      <c r="D196" s="112" t="s">
        <v>41</v>
      </c>
      <c r="E196" s="112" t="s">
        <v>39</v>
      </c>
      <c r="F196" s="121">
        <v>187634</v>
      </c>
      <c r="G196" s="114">
        <v>45254</v>
      </c>
      <c r="H196" s="115">
        <v>122201</v>
      </c>
      <c r="I196" s="116">
        <v>45282</v>
      </c>
      <c r="J196" s="117">
        <v>604.21</v>
      </c>
      <c r="K196" s="118">
        <v>4</v>
      </c>
    </row>
    <row r="197" spans="1:11" s="119" customFormat="1" x14ac:dyDescent="0.25">
      <c r="A197" s="111" t="s">
        <v>36</v>
      </c>
      <c r="B197" s="120"/>
      <c r="C197" s="112" t="s">
        <v>40</v>
      </c>
      <c r="D197" s="112" t="s">
        <v>41</v>
      </c>
      <c r="E197" s="112" t="s">
        <v>39</v>
      </c>
      <c r="F197" s="121">
        <v>187635</v>
      </c>
      <c r="G197" s="114">
        <v>45254</v>
      </c>
      <c r="H197" s="115">
        <v>122201</v>
      </c>
      <c r="I197" s="116">
        <v>45282</v>
      </c>
      <c r="J197" s="117">
        <v>2313.9899999999998</v>
      </c>
      <c r="K197" s="118">
        <v>1</v>
      </c>
    </row>
    <row r="198" spans="1:11" s="119" customFormat="1" x14ac:dyDescent="0.25">
      <c r="A198" s="111" t="s">
        <v>36</v>
      </c>
      <c r="B198" s="120"/>
      <c r="C198" s="112" t="s">
        <v>40</v>
      </c>
      <c r="D198" s="112" t="s">
        <v>41</v>
      </c>
      <c r="E198" s="112" t="s">
        <v>39</v>
      </c>
      <c r="F198" s="121">
        <v>187635</v>
      </c>
      <c r="G198" s="114">
        <v>45254</v>
      </c>
      <c r="H198" s="115">
        <v>122201</v>
      </c>
      <c r="I198" s="116">
        <v>45282</v>
      </c>
      <c r="J198" s="117">
        <v>771.33</v>
      </c>
      <c r="K198" s="118">
        <v>4</v>
      </c>
    </row>
    <row r="199" spans="1:11" s="119" customFormat="1" x14ac:dyDescent="0.25">
      <c r="A199" s="123" t="s">
        <v>36</v>
      </c>
      <c r="B199" s="120"/>
      <c r="C199" s="124" t="s">
        <v>75</v>
      </c>
      <c r="D199" s="123" t="s">
        <v>76</v>
      </c>
      <c r="E199" s="124" t="s">
        <v>39</v>
      </c>
      <c r="F199" s="126">
        <v>4548</v>
      </c>
      <c r="G199" s="143">
        <v>45252</v>
      </c>
      <c r="H199" s="115">
        <v>122201</v>
      </c>
      <c r="I199" s="116">
        <v>45282</v>
      </c>
      <c r="J199" s="144">
        <v>1885.32</v>
      </c>
      <c r="K199" s="118">
        <v>1</v>
      </c>
    </row>
    <row r="200" spans="1:11" s="119" customFormat="1" x14ac:dyDescent="0.25">
      <c r="A200" s="123" t="s">
        <v>36</v>
      </c>
      <c r="B200" s="120"/>
      <c r="C200" s="124" t="s">
        <v>75</v>
      </c>
      <c r="D200" s="123" t="s">
        <v>76</v>
      </c>
      <c r="E200" s="124" t="s">
        <v>39</v>
      </c>
      <c r="F200" s="126">
        <v>4548</v>
      </c>
      <c r="G200" s="143">
        <v>45252</v>
      </c>
      <c r="H200" s="115">
        <v>122201</v>
      </c>
      <c r="I200" s="116">
        <v>45282</v>
      </c>
      <c r="J200" s="144">
        <v>661.77</v>
      </c>
      <c r="K200" s="118">
        <v>4</v>
      </c>
    </row>
    <row r="201" spans="1:11" s="119" customFormat="1" x14ac:dyDescent="0.25">
      <c r="A201" s="111" t="s">
        <v>36</v>
      </c>
      <c r="B201" s="120"/>
      <c r="C201" s="112" t="s">
        <v>95</v>
      </c>
      <c r="D201" s="112" t="s">
        <v>76</v>
      </c>
      <c r="E201" s="112" t="s">
        <v>39</v>
      </c>
      <c r="F201" s="121">
        <v>298968</v>
      </c>
      <c r="G201" s="114">
        <v>45247</v>
      </c>
      <c r="H201" s="115">
        <v>122202</v>
      </c>
      <c r="I201" s="116">
        <v>45282</v>
      </c>
      <c r="J201" s="117">
        <v>469.65</v>
      </c>
      <c r="K201" s="118">
        <v>1</v>
      </c>
    </row>
    <row r="202" spans="1:11" s="119" customFormat="1" x14ac:dyDescent="0.25">
      <c r="A202" s="111" t="s">
        <v>50</v>
      </c>
      <c r="B202" s="120"/>
      <c r="C202" s="112" t="s">
        <v>107</v>
      </c>
      <c r="D202" s="112" t="s">
        <v>52</v>
      </c>
      <c r="E202" s="112" t="s">
        <v>39</v>
      </c>
      <c r="F202" s="121">
        <v>78</v>
      </c>
      <c r="G202" s="114">
        <v>45278</v>
      </c>
      <c r="H202" s="115">
        <v>29965</v>
      </c>
      <c r="I202" s="116">
        <v>45286</v>
      </c>
      <c r="J202" s="117">
        <v>938.5</v>
      </c>
      <c r="K202" s="118">
        <v>1</v>
      </c>
    </row>
    <row r="203" spans="1:11" s="119" customFormat="1" x14ac:dyDescent="0.25">
      <c r="A203" s="111" t="s">
        <v>50</v>
      </c>
      <c r="B203" s="120"/>
      <c r="C203" s="112" t="s">
        <v>107</v>
      </c>
      <c r="D203" s="112" t="s">
        <v>52</v>
      </c>
      <c r="E203" s="112" t="s">
        <v>39</v>
      </c>
      <c r="F203" s="121">
        <v>76</v>
      </c>
      <c r="G203" s="114">
        <v>45278</v>
      </c>
      <c r="H203" s="115">
        <v>29965</v>
      </c>
      <c r="I203" s="116">
        <v>45286</v>
      </c>
      <c r="J203" s="117">
        <v>6186.57</v>
      </c>
      <c r="K203" s="118">
        <v>1</v>
      </c>
    </row>
    <row r="204" spans="1:11" s="119" customFormat="1" x14ac:dyDescent="0.25">
      <c r="A204" s="111" t="s">
        <v>50</v>
      </c>
      <c r="B204" s="120"/>
      <c r="C204" s="112" t="s">
        <v>108</v>
      </c>
      <c r="D204" s="112" t="s">
        <v>52</v>
      </c>
      <c r="E204" s="112" t="s">
        <v>39</v>
      </c>
      <c r="F204" s="121">
        <v>1289</v>
      </c>
      <c r="G204" s="114">
        <v>45279</v>
      </c>
      <c r="H204" s="115">
        <v>29965</v>
      </c>
      <c r="I204" s="116">
        <v>45286</v>
      </c>
      <c r="J204" s="117">
        <v>3367.79</v>
      </c>
      <c r="K204" s="118">
        <v>1</v>
      </c>
    </row>
    <row r="205" spans="1:11" s="119" customFormat="1" x14ac:dyDescent="0.25">
      <c r="A205" s="111" t="s">
        <v>50</v>
      </c>
      <c r="B205" s="120"/>
      <c r="C205" s="112" t="s">
        <v>109</v>
      </c>
      <c r="D205" s="112" t="s">
        <v>52</v>
      </c>
      <c r="E205" s="112" t="s">
        <v>39</v>
      </c>
      <c r="F205" s="121">
        <v>1034</v>
      </c>
      <c r="G205" s="114">
        <v>45279</v>
      </c>
      <c r="H205" s="115">
        <v>29965</v>
      </c>
      <c r="I205" s="116">
        <v>45286</v>
      </c>
      <c r="J205" s="117">
        <v>908.79</v>
      </c>
      <c r="K205" s="118">
        <v>1</v>
      </c>
    </row>
    <row r="206" spans="1:11" s="119" customFormat="1" x14ac:dyDescent="0.25">
      <c r="A206" s="108" t="s">
        <v>50</v>
      </c>
      <c r="B206" s="120"/>
      <c r="C206" s="112" t="s">
        <v>110</v>
      </c>
      <c r="D206" s="112" t="s">
        <v>52</v>
      </c>
      <c r="E206" s="112" t="s">
        <v>39</v>
      </c>
      <c r="F206" s="121">
        <v>857</v>
      </c>
      <c r="G206" s="114">
        <v>45279</v>
      </c>
      <c r="H206" s="115">
        <v>29965</v>
      </c>
      <c r="I206" s="116">
        <v>45286</v>
      </c>
      <c r="J206" s="117">
        <v>6886.45</v>
      </c>
      <c r="K206" s="118">
        <v>1</v>
      </c>
    </row>
    <row r="207" spans="1:11" s="119" customFormat="1" x14ac:dyDescent="0.25">
      <c r="A207" s="111" t="s">
        <v>50</v>
      </c>
      <c r="B207" s="120"/>
      <c r="C207" s="112" t="s">
        <v>111</v>
      </c>
      <c r="D207" s="112" t="s">
        <v>52</v>
      </c>
      <c r="E207" s="112" t="s">
        <v>39</v>
      </c>
      <c r="F207" s="121">
        <v>5446</v>
      </c>
      <c r="G207" s="114">
        <v>45279</v>
      </c>
      <c r="H207" s="115">
        <v>29965</v>
      </c>
      <c r="I207" s="116">
        <v>45286</v>
      </c>
      <c r="J207" s="117">
        <v>3034.87</v>
      </c>
      <c r="K207" s="118">
        <v>1</v>
      </c>
    </row>
    <row r="208" spans="1:11" s="119" customFormat="1" x14ac:dyDescent="0.25">
      <c r="A208" s="111" t="s">
        <v>50</v>
      </c>
      <c r="B208" s="120"/>
      <c r="C208" s="112" t="s">
        <v>112</v>
      </c>
      <c r="D208" s="112" t="s">
        <v>52</v>
      </c>
      <c r="E208" s="112" t="s">
        <v>39</v>
      </c>
      <c r="F208" s="121">
        <v>970</v>
      </c>
      <c r="G208" s="114">
        <v>45278</v>
      </c>
      <c r="H208" s="115">
        <v>29965</v>
      </c>
      <c r="I208" s="116">
        <v>45286</v>
      </c>
      <c r="J208" s="117">
        <v>1604.83</v>
      </c>
      <c r="K208" s="118">
        <v>3</v>
      </c>
    </row>
    <row r="209" spans="1:11" s="119" customFormat="1" x14ac:dyDescent="0.25">
      <c r="A209" s="111" t="s">
        <v>50</v>
      </c>
      <c r="B209" s="120"/>
      <c r="C209" s="112" t="s">
        <v>113</v>
      </c>
      <c r="D209" s="112" t="s">
        <v>52</v>
      </c>
      <c r="E209" s="112" t="s">
        <v>39</v>
      </c>
      <c r="F209" s="121">
        <v>843</v>
      </c>
      <c r="G209" s="114">
        <v>45278</v>
      </c>
      <c r="H209" s="115">
        <v>29965</v>
      </c>
      <c r="I209" s="116">
        <v>45286</v>
      </c>
      <c r="J209" s="117">
        <v>7010.59</v>
      </c>
      <c r="K209" s="118">
        <v>3</v>
      </c>
    </row>
    <row r="210" spans="1:11" s="119" customFormat="1" x14ac:dyDescent="0.25">
      <c r="A210" s="111" t="s">
        <v>36</v>
      </c>
      <c r="B210" s="120"/>
      <c r="C210" s="112" t="s">
        <v>95</v>
      </c>
      <c r="D210" s="112" t="s">
        <v>76</v>
      </c>
      <c r="E210" s="112" t="s">
        <v>39</v>
      </c>
      <c r="F210" s="121">
        <v>299230</v>
      </c>
      <c r="G210" s="114">
        <v>45250</v>
      </c>
      <c r="H210" s="115">
        <v>122601</v>
      </c>
      <c r="I210" s="116">
        <v>45286</v>
      </c>
      <c r="J210" s="117">
        <v>469.65</v>
      </c>
      <c r="K210" s="118">
        <v>1</v>
      </c>
    </row>
    <row r="211" spans="1:11" s="119" customFormat="1" x14ac:dyDescent="0.25">
      <c r="A211" s="111" t="s">
        <v>36</v>
      </c>
      <c r="B211" s="120"/>
      <c r="C211" s="112" t="s">
        <v>47</v>
      </c>
      <c r="D211" s="112" t="s">
        <v>38</v>
      </c>
      <c r="E211" s="112" t="s">
        <v>39</v>
      </c>
      <c r="F211" s="121">
        <v>277896</v>
      </c>
      <c r="G211" s="114">
        <v>45223</v>
      </c>
      <c r="H211" s="115">
        <v>122602</v>
      </c>
      <c r="I211" s="116">
        <v>45286</v>
      </c>
      <c r="J211" s="117">
        <v>981.66</v>
      </c>
      <c r="K211" s="118">
        <v>1</v>
      </c>
    </row>
    <row r="212" spans="1:11" s="119" customFormat="1" x14ac:dyDescent="0.25">
      <c r="A212" s="111" t="s">
        <v>36</v>
      </c>
      <c r="B212" s="120"/>
      <c r="C212" s="112" t="s">
        <v>47</v>
      </c>
      <c r="D212" s="112" t="s">
        <v>38</v>
      </c>
      <c r="E212" s="112" t="s">
        <v>39</v>
      </c>
      <c r="F212" s="121">
        <v>277896</v>
      </c>
      <c r="G212" s="114">
        <v>45223</v>
      </c>
      <c r="H212" s="115">
        <v>122602</v>
      </c>
      <c r="I212" s="116">
        <v>45286</v>
      </c>
      <c r="J212" s="117">
        <v>151</v>
      </c>
      <c r="K212" s="118">
        <v>2</v>
      </c>
    </row>
    <row r="213" spans="1:11" s="119" customFormat="1" x14ac:dyDescent="0.25">
      <c r="A213" s="111" t="s">
        <v>36</v>
      </c>
      <c r="B213" s="120"/>
      <c r="C213" s="112" t="s">
        <v>47</v>
      </c>
      <c r="D213" s="112" t="s">
        <v>38</v>
      </c>
      <c r="E213" s="112" t="s">
        <v>39</v>
      </c>
      <c r="F213" s="121">
        <v>277896</v>
      </c>
      <c r="G213" s="114">
        <v>45223</v>
      </c>
      <c r="H213" s="115">
        <v>122602</v>
      </c>
      <c r="I213" s="116">
        <v>45286</v>
      </c>
      <c r="J213" s="117">
        <v>120.82</v>
      </c>
      <c r="K213" s="118">
        <v>3</v>
      </c>
    </row>
    <row r="214" spans="1:11" s="119" customFormat="1" x14ac:dyDescent="0.25">
      <c r="A214" s="111" t="s">
        <v>36</v>
      </c>
      <c r="B214" s="120"/>
      <c r="C214" s="112" t="s">
        <v>47</v>
      </c>
      <c r="D214" s="112" t="s">
        <v>38</v>
      </c>
      <c r="E214" s="112" t="s">
        <v>39</v>
      </c>
      <c r="F214" s="121">
        <v>277896</v>
      </c>
      <c r="G214" s="114">
        <v>45223</v>
      </c>
      <c r="H214" s="115">
        <v>122602</v>
      </c>
      <c r="I214" s="116">
        <v>45286</v>
      </c>
      <c r="J214" s="117">
        <v>256.77</v>
      </c>
      <c r="K214" s="118">
        <v>4</v>
      </c>
    </row>
    <row r="215" spans="1:11" s="119" customFormat="1" x14ac:dyDescent="0.25">
      <c r="A215" s="111" t="s">
        <v>36</v>
      </c>
      <c r="B215" s="120"/>
      <c r="C215" s="112" t="s">
        <v>95</v>
      </c>
      <c r="D215" s="112" t="s">
        <v>76</v>
      </c>
      <c r="E215" s="112" t="s">
        <v>39</v>
      </c>
      <c r="F215" s="121">
        <v>299056</v>
      </c>
      <c r="G215" s="114">
        <v>45248</v>
      </c>
      <c r="H215" s="115">
        <v>122603</v>
      </c>
      <c r="I215" s="116">
        <v>45286</v>
      </c>
      <c r="J215" s="117">
        <v>469.65</v>
      </c>
      <c r="K215" s="118">
        <v>1</v>
      </c>
    </row>
    <row r="216" spans="1:11" s="119" customFormat="1" x14ac:dyDescent="0.25">
      <c r="A216" s="111" t="s">
        <v>36</v>
      </c>
      <c r="B216" s="120"/>
      <c r="C216" s="112" t="s">
        <v>74</v>
      </c>
      <c r="D216" s="112" t="s">
        <v>46</v>
      </c>
      <c r="E216" s="112" t="s">
        <v>39</v>
      </c>
      <c r="F216" s="121">
        <v>2639</v>
      </c>
      <c r="G216" s="114">
        <v>45257</v>
      </c>
      <c r="H216" s="115">
        <v>122604</v>
      </c>
      <c r="I216" s="116">
        <v>45286</v>
      </c>
      <c r="J216" s="117">
        <v>2922.5</v>
      </c>
      <c r="K216" s="118">
        <v>1</v>
      </c>
    </row>
    <row r="217" spans="1:11" s="119" customFormat="1" x14ac:dyDescent="0.25">
      <c r="A217" s="111" t="s">
        <v>36</v>
      </c>
      <c r="B217" s="120"/>
      <c r="C217" s="112" t="s">
        <v>74</v>
      </c>
      <c r="D217" s="112" t="s">
        <v>46</v>
      </c>
      <c r="E217" s="112" t="s">
        <v>39</v>
      </c>
      <c r="F217" s="121">
        <v>2639</v>
      </c>
      <c r="G217" s="114">
        <v>45257</v>
      </c>
      <c r="H217" s="115">
        <v>122604</v>
      </c>
      <c r="I217" s="116">
        <v>45286</v>
      </c>
      <c r="J217" s="117">
        <v>334</v>
      </c>
      <c r="K217" s="118">
        <v>2</v>
      </c>
    </row>
    <row r="218" spans="1:11" s="119" customFormat="1" x14ac:dyDescent="0.25">
      <c r="A218" s="111" t="s">
        <v>36</v>
      </c>
      <c r="B218" s="120"/>
      <c r="C218" s="112" t="s">
        <v>74</v>
      </c>
      <c r="D218" s="112" t="s">
        <v>46</v>
      </c>
      <c r="E218" s="112" t="s">
        <v>39</v>
      </c>
      <c r="F218" s="121">
        <v>2639</v>
      </c>
      <c r="G218" s="114">
        <v>45257</v>
      </c>
      <c r="H218" s="115">
        <v>122604</v>
      </c>
      <c r="I218" s="116">
        <v>45286</v>
      </c>
      <c r="J218" s="117">
        <v>125</v>
      </c>
      <c r="K218" s="118">
        <v>3</v>
      </c>
    </row>
    <row r="219" spans="1:11" s="119" customFormat="1" x14ac:dyDescent="0.25">
      <c r="A219" s="111" t="s">
        <v>36</v>
      </c>
      <c r="B219" s="120"/>
      <c r="C219" s="112" t="s">
        <v>74</v>
      </c>
      <c r="D219" s="112" t="s">
        <v>46</v>
      </c>
      <c r="E219" s="112" t="s">
        <v>39</v>
      </c>
      <c r="F219" s="121">
        <v>2639</v>
      </c>
      <c r="G219" s="114">
        <v>45257</v>
      </c>
      <c r="H219" s="115">
        <v>122604</v>
      </c>
      <c r="I219" s="116">
        <v>45286</v>
      </c>
      <c r="J219" s="117">
        <v>793.5</v>
      </c>
      <c r="K219" s="118">
        <v>4</v>
      </c>
    </row>
    <row r="220" spans="1:11" s="119" customFormat="1" x14ac:dyDescent="0.25">
      <c r="A220" s="111" t="s">
        <v>36</v>
      </c>
      <c r="B220" s="120"/>
      <c r="C220" s="112" t="s">
        <v>114</v>
      </c>
      <c r="D220" s="112" t="s">
        <v>44</v>
      </c>
      <c r="E220" s="112" t="s">
        <v>39</v>
      </c>
      <c r="F220" s="121">
        <v>89656</v>
      </c>
      <c r="G220" s="114">
        <v>45257</v>
      </c>
      <c r="H220" s="115">
        <v>122605</v>
      </c>
      <c r="I220" s="116">
        <v>45286</v>
      </c>
      <c r="J220" s="117">
        <v>2776.84</v>
      </c>
      <c r="K220" s="118">
        <v>1</v>
      </c>
    </row>
    <row r="221" spans="1:11" s="119" customFormat="1" x14ac:dyDescent="0.25">
      <c r="A221" s="111" t="s">
        <v>36</v>
      </c>
      <c r="B221" s="120"/>
      <c r="C221" s="112" t="s">
        <v>114</v>
      </c>
      <c r="D221" s="112" t="s">
        <v>44</v>
      </c>
      <c r="E221" s="112" t="s">
        <v>39</v>
      </c>
      <c r="F221" s="121">
        <v>89656</v>
      </c>
      <c r="G221" s="114">
        <v>45257</v>
      </c>
      <c r="H221" s="115">
        <v>122605</v>
      </c>
      <c r="I221" s="116">
        <v>45286</v>
      </c>
      <c r="J221" s="117">
        <v>427</v>
      </c>
      <c r="K221" s="118">
        <v>2</v>
      </c>
    </row>
    <row r="222" spans="1:11" s="119" customFormat="1" x14ac:dyDescent="0.25">
      <c r="A222" s="111" t="s">
        <v>36</v>
      </c>
      <c r="B222" s="120"/>
      <c r="C222" s="112" t="s">
        <v>114</v>
      </c>
      <c r="D222" s="112" t="s">
        <v>44</v>
      </c>
      <c r="E222" s="112" t="s">
        <v>39</v>
      </c>
      <c r="F222" s="121">
        <v>89656</v>
      </c>
      <c r="G222" s="114">
        <v>45257</v>
      </c>
      <c r="H222" s="115">
        <v>122605</v>
      </c>
      <c r="I222" s="116">
        <v>45286</v>
      </c>
      <c r="J222" s="117">
        <v>1068.22</v>
      </c>
      <c r="K222" s="118">
        <v>4</v>
      </c>
    </row>
    <row r="223" spans="1:11" s="119" customFormat="1" x14ac:dyDescent="0.25">
      <c r="A223" s="111" t="s">
        <v>36</v>
      </c>
      <c r="B223" s="120"/>
      <c r="C223" s="112" t="s">
        <v>95</v>
      </c>
      <c r="D223" s="112" t="s">
        <v>76</v>
      </c>
      <c r="E223" s="112" t="s">
        <v>39</v>
      </c>
      <c r="F223" s="121">
        <v>299360</v>
      </c>
      <c r="G223" s="114">
        <v>45251</v>
      </c>
      <c r="H223" s="115">
        <v>122606</v>
      </c>
      <c r="I223" s="116">
        <v>45286</v>
      </c>
      <c r="J223" s="117">
        <v>283.27999999999997</v>
      </c>
      <c r="K223" s="118">
        <v>1</v>
      </c>
    </row>
    <row r="224" spans="1:11" s="119" customFormat="1" x14ac:dyDescent="0.25">
      <c r="A224" s="108" t="s">
        <v>36</v>
      </c>
      <c r="B224" s="120"/>
      <c r="C224" s="112" t="s">
        <v>94</v>
      </c>
      <c r="D224" s="112" t="s">
        <v>49</v>
      </c>
      <c r="E224" s="112" t="s">
        <v>39</v>
      </c>
      <c r="F224" s="121">
        <v>1010907</v>
      </c>
      <c r="G224" s="114">
        <v>45265</v>
      </c>
      <c r="H224" s="115">
        <v>122607</v>
      </c>
      <c r="I224" s="116">
        <v>45286</v>
      </c>
      <c r="J224" s="117">
        <v>454.35</v>
      </c>
      <c r="K224" s="118">
        <v>1</v>
      </c>
    </row>
    <row r="225" spans="1:11" s="119" customFormat="1" x14ac:dyDescent="0.25">
      <c r="A225" s="108" t="s">
        <v>36</v>
      </c>
      <c r="B225" s="120"/>
      <c r="C225" s="112" t="s">
        <v>94</v>
      </c>
      <c r="D225" s="112" t="s">
        <v>49</v>
      </c>
      <c r="E225" s="112" t="s">
        <v>39</v>
      </c>
      <c r="F225" s="121">
        <v>1010907</v>
      </c>
      <c r="G225" s="114">
        <v>45265</v>
      </c>
      <c r="H225" s="115">
        <v>122607</v>
      </c>
      <c r="I225" s="116">
        <v>45286</v>
      </c>
      <c r="J225" s="117">
        <v>244.65</v>
      </c>
      <c r="K225" s="118">
        <v>4</v>
      </c>
    </row>
    <row r="226" spans="1:11" s="119" customFormat="1" x14ac:dyDescent="0.25">
      <c r="A226" s="108" t="s">
        <v>36</v>
      </c>
      <c r="B226" s="109"/>
      <c r="C226" s="112" t="s">
        <v>89</v>
      </c>
      <c r="D226" s="111" t="s">
        <v>49</v>
      </c>
      <c r="E226" s="112" t="s">
        <v>39</v>
      </c>
      <c r="F226" s="121">
        <v>317518</v>
      </c>
      <c r="G226" s="114">
        <v>45251</v>
      </c>
      <c r="H226" s="115">
        <v>122608</v>
      </c>
      <c r="I226" s="116">
        <v>45286</v>
      </c>
      <c r="J226" s="117">
        <v>2401.48</v>
      </c>
      <c r="K226" s="118">
        <v>1</v>
      </c>
    </row>
    <row r="227" spans="1:11" s="119" customFormat="1" x14ac:dyDescent="0.25">
      <c r="A227" s="108" t="s">
        <v>36</v>
      </c>
      <c r="B227" s="109"/>
      <c r="C227" s="112" t="s">
        <v>89</v>
      </c>
      <c r="D227" s="111" t="s">
        <v>49</v>
      </c>
      <c r="E227" s="112" t="s">
        <v>39</v>
      </c>
      <c r="F227" s="121">
        <v>317518</v>
      </c>
      <c r="G227" s="114">
        <v>45251</v>
      </c>
      <c r="H227" s="115">
        <v>122608</v>
      </c>
      <c r="I227" s="116">
        <v>45286</v>
      </c>
      <c r="J227" s="117">
        <v>800.5</v>
      </c>
      <c r="K227" s="118">
        <v>4</v>
      </c>
    </row>
    <row r="228" spans="1:11" s="119" customFormat="1" x14ac:dyDescent="0.25">
      <c r="A228" s="111" t="s">
        <v>36</v>
      </c>
      <c r="B228" s="120"/>
      <c r="C228" s="112" t="s">
        <v>105</v>
      </c>
      <c r="D228" s="112" t="s">
        <v>49</v>
      </c>
      <c r="E228" s="112" t="s">
        <v>39</v>
      </c>
      <c r="F228" s="121">
        <v>542753</v>
      </c>
      <c r="G228" s="114">
        <v>45265</v>
      </c>
      <c r="H228" s="115">
        <v>122609</v>
      </c>
      <c r="I228" s="116">
        <v>45286</v>
      </c>
      <c r="J228" s="117">
        <v>12927.48</v>
      </c>
      <c r="K228" s="118">
        <v>1</v>
      </c>
    </row>
    <row r="229" spans="1:11" s="119" customFormat="1" x14ac:dyDescent="0.25">
      <c r="A229" s="111" t="s">
        <v>36</v>
      </c>
      <c r="B229" s="120"/>
      <c r="C229" s="112" t="s">
        <v>105</v>
      </c>
      <c r="D229" s="112" t="s">
        <v>49</v>
      </c>
      <c r="E229" s="112" t="s">
        <v>39</v>
      </c>
      <c r="F229" s="121">
        <v>542753</v>
      </c>
      <c r="G229" s="114">
        <v>45265</v>
      </c>
      <c r="H229" s="115">
        <v>122609</v>
      </c>
      <c r="I229" s="116">
        <v>45286</v>
      </c>
      <c r="J229" s="117">
        <v>1723.66</v>
      </c>
      <c r="K229" s="118">
        <v>2</v>
      </c>
    </row>
    <row r="230" spans="1:11" s="119" customFormat="1" x14ac:dyDescent="0.25">
      <c r="A230" s="111" t="s">
        <v>36</v>
      </c>
      <c r="B230" s="120"/>
      <c r="C230" s="112" t="s">
        <v>105</v>
      </c>
      <c r="D230" s="112" t="s">
        <v>49</v>
      </c>
      <c r="E230" s="112" t="s">
        <v>39</v>
      </c>
      <c r="F230" s="121">
        <v>542753</v>
      </c>
      <c r="G230" s="114">
        <v>45265</v>
      </c>
      <c r="H230" s="115">
        <v>122609</v>
      </c>
      <c r="I230" s="116">
        <v>45286</v>
      </c>
      <c r="J230" s="117">
        <v>1077.29</v>
      </c>
      <c r="K230" s="118">
        <v>3</v>
      </c>
    </row>
    <row r="231" spans="1:11" s="119" customFormat="1" x14ac:dyDescent="0.25">
      <c r="A231" s="111" t="s">
        <v>36</v>
      </c>
      <c r="B231" s="120"/>
      <c r="C231" s="112" t="s">
        <v>105</v>
      </c>
      <c r="D231" s="112" t="s">
        <v>49</v>
      </c>
      <c r="E231" s="112" t="s">
        <v>39</v>
      </c>
      <c r="F231" s="121">
        <v>542753</v>
      </c>
      <c r="G231" s="114">
        <v>45265</v>
      </c>
      <c r="H231" s="115">
        <v>122609</v>
      </c>
      <c r="I231" s="116">
        <v>45286</v>
      </c>
      <c r="J231" s="117">
        <v>5817.37</v>
      </c>
      <c r="K231" s="118">
        <v>4</v>
      </c>
    </row>
    <row r="232" spans="1:11" s="119" customFormat="1" x14ac:dyDescent="0.25">
      <c r="A232" s="111" t="s">
        <v>36</v>
      </c>
      <c r="B232" s="120"/>
      <c r="C232" s="112" t="s">
        <v>42</v>
      </c>
      <c r="D232" s="112" t="s">
        <v>41</v>
      </c>
      <c r="E232" s="112" t="s">
        <v>39</v>
      </c>
      <c r="F232" s="121">
        <v>290234</v>
      </c>
      <c r="G232" s="114">
        <v>45257</v>
      </c>
      <c r="H232" s="115">
        <v>122610</v>
      </c>
      <c r="I232" s="116">
        <v>45286</v>
      </c>
      <c r="J232" s="117">
        <v>1288.8399999999999</v>
      </c>
      <c r="K232" s="118">
        <v>1</v>
      </c>
    </row>
    <row r="233" spans="1:11" s="119" customFormat="1" x14ac:dyDescent="0.25">
      <c r="A233" s="111" t="s">
        <v>36</v>
      </c>
      <c r="B233" s="120"/>
      <c r="C233" s="112" t="s">
        <v>42</v>
      </c>
      <c r="D233" s="112" t="s">
        <v>41</v>
      </c>
      <c r="E233" s="112" t="s">
        <v>39</v>
      </c>
      <c r="F233" s="121">
        <v>290234</v>
      </c>
      <c r="G233" s="114">
        <v>45257</v>
      </c>
      <c r="H233" s="115">
        <v>122610</v>
      </c>
      <c r="I233" s="116">
        <v>45286</v>
      </c>
      <c r="J233" s="117">
        <v>429.61</v>
      </c>
      <c r="K233" s="118">
        <v>4</v>
      </c>
    </row>
    <row r="234" spans="1:11" s="119" customFormat="1" x14ac:dyDescent="0.25">
      <c r="A234" s="108" t="s">
        <v>50</v>
      </c>
      <c r="B234" s="120"/>
      <c r="C234" s="112" t="s">
        <v>115</v>
      </c>
      <c r="D234" s="112" t="s">
        <v>52</v>
      </c>
      <c r="E234" s="112" t="s">
        <v>39</v>
      </c>
      <c r="F234" s="121">
        <v>220</v>
      </c>
      <c r="G234" s="114">
        <v>45282</v>
      </c>
      <c r="H234" s="115">
        <v>122611</v>
      </c>
      <c r="I234" s="116">
        <v>45286</v>
      </c>
      <c r="J234" s="117">
        <v>195.75</v>
      </c>
      <c r="K234" s="118">
        <v>1</v>
      </c>
    </row>
    <row r="235" spans="1:11" s="119" customFormat="1" ht="15.75" customHeight="1" x14ac:dyDescent="0.25">
      <c r="A235" s="111" t="s">
        <v>50</v>
      </c>
      <c r="B235" s="120"/>
      <c r="C235" s="112" t="s">
        <v>116</v>
      </c>
      <c r="D235" s="112" t="s">
        <v>52</v>
      </c>
      <c r="E235" s="112" t="s">
        <v>39</v>
      </c>
      <c r="F235" s="121">
        <v>1254</v>
      </c>
      <c r="G235" s="114">
        <v>45279</v>
      </c>
      <c r="H235" s="115">
        <v>122612</v>
      </c>
      <c r="I235" s="116">
        <v>45286</v>
      </c>
      <c r="J235" s="117">
        <v>737.11</v>
      </c>
      <c r="K235" s="118">
        <v>1</v>
      </c>
    </row>
    <row r="236" spans="1:11" s="156" customFormat="1" x14ac:dyDescent="0.25">
      <c r="A236" s="111" t="s">
        <v>50</v>
      </c>
      <c r="B236" s="158"/>
      <c r="C236" s="156" t="s">
        <v>117</v>
      </c>
      <c r="D236" s="156" t="s">
        <v>52</v>
      </c>
      <c r="E236" s="156" t="s">
        <v>39</v>
      </c>
      <c r="F236" s="159">
        <v>405</v>
      </c>
      <c r="G236" s="160">
        <v>45270</v>
      </c>
      <c r="H236" s="161">
        <v>122613</v>
      </c>
      <c r="I236" s="162">
        <v>45286</v>
      </c>
      <c r="J236" s="163">
        <v>4520</v>
      </c>
      <c r="K236" s="155">
        <v>4</v>
      </c>
    </row>
    <row r="237" spans="1:11" s="119" customFormat="1" x14ac:dyDescent="0.25">
      <c r="A237" s="123" t="s">
        <v>58</v>
      </c>
      <c r="B237" s="120"/>
      <c r="C237" s="124" t="s">
        <v>59</v>
      </c>
      <c r="D237" s="123" t="s">
        <v>60</v>
      </c>
      <c r="E237" s="124" t="s">
        <v>61</v>
      </c>
      <c r="F237" s="121">
        <v>0</v>
      </c>
      <c r="G237" s="114">
        <v>45286</v>
      </c>
      <c r="H237" s="115">
        <v>893601100209271</v>
      </c>
      <c r="I237" s="116">
        <v>45286</v>
      </c>
      <c r="J237" s="125">
        <v>33.44</v>
      </c>
      <c r="K237" s="118"/>
    </row>
    <row r="238" spans="1:11" s="119" customFormat="1" ht="15.75" customHeight="1" x14ac:dyDescent="0.25">
      <c r="A238" s="111" t="s">
        <v>50</v>
      </c>
      <c r="B238" s="120"/>
      <c r="C238" s="112" t="s">
        <v>118</v>
      </c>
      <c r="D238" s="112" t="s">
        <v>52</v>
      </c>
      <c r="E238" s="112" t="s">
        <v>39</v>
      </c>
      <c r="F238" s="121">
        <v>622</v>
      </c>
      <c r="G238" s="114">
        <v>45280</v>
      </c>
      <c r="H238" s="115">
        <v>29812</v>
      </c>
      <c r="I238" s="116">
        <v>45287</v>
      </c>
      <c r="J238" s="117">
        <v>150</v>
      </c>
      <c r="K238" s="118">
        <v>1</v>
      </c>
    </row>
    <row r="239" spans="1:11" s="156" customFormat="1" x14ac:dyDescent="0.25">
      <c r="A239" s="164" t="s">
        <v>50</v>
      </c>
      <c r="B239" s="158"/>
      <c r="C239" s="156" t="s">
        <v>70</v>
      </c>
      <c r="D239" s="111" t="s">
        <v>52</v>
      </c>
      <c r="E239" s="156" t="s">
        <v>39</v>
      </c>
      <c r="F239" s="159">
        <v>26323</v>
      </c>
      <c r="G239" s="160">
        <v>45272</v>
      </c>
      <c r="H239" s="161">
        <v>29812</v>
      </c>
      <c r="I239" s="162">
        <v>45287</v>
      </c>
      <c r="J239" s="163">
        <v>3566.3</v>
      </c>
      <c r="K239" s="155">
        <v>1</v>
      </c>
    </row>
    <row r="240" spans="1:11" s="119" customFormat="1" x14ac:dyDescent="0.25">
      <c r="A240" s="108" t="s">
        <v>50</v>
      </c>
      <c r="B240" s="120"/>
      <c r="C240" s="112" t="s">
        <v>70</v>
      </c>
      <c r="D240" s="111" t="s">
        <v>52</v>
      </c>
      <c r="E240" s="112" t="s">
        <v>39</v>
      </c>
      <c r="F240" s="121">
        <v>26323</v>
      </c>
      <c r="G240" s="114">
        <v>45272</v>
      </c>
      <c r="H240" s="115">
        <v>29812</v>
      </c>
      <c r="I240" s="116">
        <v>45287</v>
      </c>
      <c r="J240" s="117">
        <v>281.55</v>
      </c>
      <c r="K240" s="118">
        <v>3</v>
      </c>
    </row>
    <row r="241" spans="1:11" s="119" customFormat="1" x14ac:dyDescent="0.25">
      <c r="A241" s="108" t="s">
        <v>50</v>
      </c>
      <c r="B241" s="120"/>
      <c r="C241" s="112" t="s">
        <v>70</v>
      </c>
      <c r="D241" s="111" t="s">
        <v>52</v>
      </c>
      <c r="E241" s="112" t="s">
        <v>39</v>
      </c>
      <c r="F241" s="121">
        <v>26323</v>
      </c>
      <c r="G241" s="114">
        <v>45272</v>
      </c>
      <c r="H241" s="115">
        <v>29812</v>
      </c>
      <c r="I241" s="116">
        <v>45287</v>
      </c>
      <c r="J241" s="117">
        <v>844.65</v>
      </c>
      <c r="K241" s="118">
        <v>4</v>
      </c>
    </row>
    <row r="242" spans="1:11" s="119" customFormat="1" x14ac:dyDescent="0.25">
      <c r="A242" s="111" t="s">
        <v>50</v>
      </c>
      <c r="B242" s="120"/>
      <c r="C242" s="112" t="s">
        <v>117</v>
      </c>
      <c r="D242" s="112" t="s">
        <v>52</v>
      </c>
      <c r="E242" s="112" t="s">
        <v>39</v>
      </c>
      <c r="F242" s="121">
        <v>409</v>
      </c>
      <c r="G242" s="114">
        <v>45282</v>
      </c>
      <c r="H242" s="115"/>
      <c r="I242" s="116"/>
      <c r="J242" s="117">
        <v>10538.13</v>
      </c>
      <c r="K242" s="118">
        <v>2</v>
      </c>
    </row>
    <row r="243" spans="1:11" s="119" customFormat="1" x14ac:dyDescent="0.25">
      <c r="A243" s="111" t="s">
        <v>36</v>
      </c>
      <c r="B243" s="120"/>
      <c r="C243" s="112" t="s">
        <v>95</v>
      </c>
      <c r="D243" s="112" t="s">
        <v>76</v>
      </c>
      <c r="E243" s="112" t="s">
        <v>39</v>
      </c>
      <c r="F243" s="121">
        <v>299486</v>
      </c>
      <c r="G243" s="114">
        <v>45252</v>
      </c>
      <c r="H243" s="115">
        <v>122701</v>
      </c>
      <c r="I243" s="116">
        <v>45287</v>
      </c>
      <c r="J243" s="117">
        <v>283.27999999999997</v>
      </c>
      <c r="K243" s="118">
        <v>1</v>
      </c>
    </row>
    <row r="244" spans="1:11" s="119" customFormat="1" x14ac:dyDescent="0.25">
      <c r="A244" s="111" t="s">
        <v>50</v>
      </c>
      <c r="B244" s="120"/>
      <c r="C244" s="112" t="s">
        <v>85</v>
      </c>
      <c r="D244" s="112" t="s">
        <v>52</v>
      </c>
      <c r="E244" s="112" t="s">
        <v>39</v>
      </c>
      <c r="F244" s="121">
        <v>2379</v>
      </c>
      <c r="G244" s="114">
        <v>45280</v>
      </c>
      <c r="H244" s="115">
        <v>122702</v>
      </c>
      <c r="I244" s="116">
        <v>45287</v>
      </c>
      <c r="J244" s="117">
        <v>1032.18</v>
      </c>
      <c r="K244" s="118">
        <v>1</v>
      </c>
    </row>
    <row r="245" spans="1:11" s="119" customFormat="1" x14ac:dyDescent="0.25">
      <c r="A245" s="123" t="s">
        <v>58</v>
      </c>
      <c r="B245" s="120"/>
      <c r="C245" s="124" t="s">
        <v>59</v>
      </c>
      <c r="D245" s="123" t="s">
        <v>60</v>
      </c>
      <c r="E245" s="124" t="s">
        <v>61</v>
      </c>
      <c r="F245" s="121">
        <v>0</v>
      </c>
      <c r="G245" s="114">
        <v>45287</v>
      </c>
      <c r="H245" s="115">
        <v>813611100363605</v>
      </c>
      <c r="I245" s="116">
        <v>45287</v>
      </c>
      <c r="J245" s="125">
        <v>12.54</v>
      </c>
      <c r="K245" s="118"/>
    </row>
    <row r="246" spans="1:11" s="119" customFormat="1" x14ac:dyDescent="0.25">
      <c r="A246" s="111" t="s">
        <v>36</v>
      </c>
      <c r="B246" s="120"/>
      <c r="C246" s="112" t="s">
        <v>95</v>
      </c>
      <c r="D246" s="112" t="s">
        <v>76</v>
      </c>
      <c r="E246" s="112" t="s">
        <v>39</v>
      </c>
      <c r="F246" s="121">
        <v>299602</v>
      </c>
      <c r="G246" s="114">
        <v>45253</v>
      </c>
      <c r="H246" s="115">
        <v>122801</v>
      </c>
      <c r="I246" s="116">
        <v>45288</v>
      </c>
      <c r="J246" s="117">
        <v>283.27999999999997</v>
      </c>
      <c r="K246" s="118">
        <v>1</v>
      </c>
    </row>
    <row r="247" spans="1:11" s="67" customFormat="1" ht="22.5" x14ac:dyDescent="0.25">
      <c r="A247" s="165" t="s">
        <v>119</v>
      </c>
      <c r="B247" s="165"/>
      <c r="C247" s="165"/>
      <c r="D247" s="165" t="s">
        <v>119</v>
      </c>
      <c r="E247" s="166"/>
      <c r="F247" s="167"/>
      <c r="G247" s="168">
        <v>45266</v>
      </c>
      <c r="H247" s="166"/>
      <c r="I247" s="168">
        <v>45266</v>
      </c>
      <c r="J247" s="169">
        <v>7.16</v>
      </c>
      <c r="K247" s="170"/>
    </row>
    <row r="248" spans="1:11" s="52" customFormat="1" x14ac:dyDescent="0.25">
      <c r="A248" s="165" t="s">
        <v>120</v>
      </c>
      <c r="B248" s="165"/>
      <c r="C248" s="165"/>
      <c r="D248" s="165" t="s">
        <v>120</v>
      </c>
      <c r="E248" s="166"/>
      <c r="F248" s="167"/>
      <c r="G248" s="168">
        <v>45266</v>
      </c>
      <c r="H248" s="166"/>
      <c r="I248" s="168">
        <v>45266</v>
      </c>
      <c r="J248" s="169">
        <v>33.6</v>
      </c>
      <c r="K248" s="118"/>
    </row>
    <row r="249" spans="1:11" s="178" customFormat="1" x14ac:dyDescent="0.25">
      <c r="A249" s="133"/>
      <c r="B249" s="134"/>
      <c r="C249" s="171"/>
      <c r="D249" s="171"/>
      <c r="E249" s="171"/>
      <c r="F249" s="172"/>
      <c r="G249" s="173"/>
      <c r="H249" s="174"/>
      <c r="I249" s="175"/>
      <c r="J249" s="176"/>
      <c r="K249" s="177"/>
    </row>
    <row r="250" spans="1:11" s="178" customFormat="1" x14ac:dyDescent="0.25">
      <c r="A250" s="133"/>
      <c r="B250" s="134"/>
      <c r="C250" s="171"/>
      <c r="D250" s="171"/>
      <c r="E250" s="171"/>
      <c r="F250" s="172"/>
      <c r="G250" s="173"/>
      <c r="H250" s="174"/>
      <c r="I250" s="175"/>
      <c r="J250" s="179"/>
      <c r="K250" s="177"/>
    </row>
    <row r="251" spans="1:11" s="142" customFormat="1" x14ac:dyDescent="0.25">
      <c r="A251" s="133"/>
      <c r="B251" s="134"/>
      <c r="C251" s="135"/>
      <c r="D251" s="135"/>
      <c r="E251" s="135"/>
      <c r="F251" s="136"/>
      <c r="G251" s="137"/>
      <c r="H251" s="138"/>
      <c r="I251" s="180" t="s">
        <v>121</v>
      </c>
      <c r="J251" s="117">
        <f>SUM(J28:J248)</f>
        <v>1231757.1199999999</v>
      </c>
      <c r="K251" s="141"/>
    </row>
    <row r="252" spans="1:11" s="142" customFormat="1" x14ac:dyDescent="0.25">
      <c r="A252" s="133"/>
      <c r="B252" s="134"/>
      <c r="C252" s="135"/>
      <c r="D252" s="135"/>
      <c r="E252" s="135"/>
      <c r="F252" s="136"/>
      <c r="G252" s="137"/>
      <c r="H252" s="138"/>
      <c r="I252" s="181" t="s">
        <v>122</v>
      </c>
      <c r="J252" s="117">
        <f>D22-J251</f>
        <v>4272.8400000000838</v>
      </c>
      <c r="K252" s="141"/>
    </row>
    <row r="253" spans="1:11" s="142" customFormat="1" x14ac:dyDescent="0.25">
      <c r="A253" s="133"/>
      <c r="B253" s="134"/>
      <c r="C253" s="135"/>
      <c r="D253" s="135"/>
      <c r="E253" s="135"/>
      <c r="F253" s="136"/>
      <c r="G253" s="137"/>
      <c r="H253" s="138"/>
      <c r="I253" s="139"/>
      <c r="J253" s="140"/>
      <c r="K253" s="141"/>
    </row>
    <row r="254" spans="1:11" s="83" customFormat="1" x14ac:dyDescent="0.25">
      <c r="A254" s="182"/>
      <c r="B254" s="182"/>
      <c r="C254" s="182"/>
      <c r="D254" s="182"/>
      <c r="E254" s="182"/>
      <c r="F254" s="78"/>
      <c r="G254" s="79"/>
      <c r="H254" s="80"/>
      <c r="I254" s="81"/>
      <c r="J254" s="20"/>
      <c r="K254" s="82"/>
    </row>
    <row r="255" spans="1:11" s="83" customFormat="1" x14ac:dyDescent="0.25">
      <c r="A255" s="182"/>
      <c r="B255" s="182"/>
      <c r="C255" s="182"/>
      <c r="D255" s="182"/>
      <c r="E255" s="182"/>
      <c r="F255" s="78"/>
      <c r="G255" s="79"/>
      <c r="H255" s="80"/>
      <c r="I255" s="81"/>
      <c r="J255" s="20"/>
      <c r="K255" s="82"/>
    </row>
    <row r="256" spans="1:11" s="83" customFormat="1" x14ac:dyDescent="0.25">
      <c r="A256" s="182"/>
      <c r="B256" s="182"/>
      <c r="C256" s="182"/>
      <c r="D256" s="182"/>
      <c r="E256" s="182"/>
      <c r="F256" s="78"/>
      <c r="G256" s="79"/>
      <c r="H256" s="80"/>
      <c r="I256" s="81"/>
      <c r="J256" s="20"/>
      <c r="K256" s="82"/>
    </row>
    <row r="257" spans="1:11" s="83" customFormat="1" x14ac:dyDescent="0.25">
      <c r="A257" s="182"/>
      <c r="B257" s="182"/>
      <c r="C257" s="182"/>
      <c r="D257" s="182"/>
      <c r="E257" s="182"/>
      <c r="F257" s="78"/>
      <c r="G257" s="79"/>
      <c r="H257" s="80"/>
      <c r="I257" s="81"/>
      <c r="J257" s="20"/>
      <c r="K257" s="82"/>
    </row>
    <row r="258" spans="1:11" s="83" customFormat="1" x14ac:dyDescent="0.25">
      <c r="A258" s="182"/>
      <c r="B258" s="182"/>
      <c r="C258" s="182"/>
      <c r="D258" s="182"/>
      <c r="E258" s="182"/>
      <c r="F258" s="78"/>
      <c r="G258" s="79"/>
      <c r="H258" s="80"/>
      <c r="I258" s="81"/>
      <c r="J258" s="20"/>
      <c r="K258" s="82"/>
    </row>
    <row r="259" spans="1:11" s="83" customFormat="1" x14ac:dyDescent="0.25">
      <c r="A259" s="182"/>
      <c r="B259" s="182"/>
      <c r="C259" s="182"/>
      <c r="D259" s="182"/>
      <c r="E259" s="182"/>
      <c r="F259" s="78"/>
      <c r="G259" s="79"/>
      <c r="H259" s="80"/>
      <c r="I259" s="81"/>
      <c r="J259" s="20"/>
      <c r="K259" s="82"/>
    </row>
    <row r="260" spans="1:11" s="83" customFormat="1" x14ac:dyDescent="0.25">
      <c r="A260" s="182"/>
      <c r="B260" s="182"/>
      <c r="C260" s="182"/>
      <c r="D260" s="182"/>
      <c r="E260" s="182"/>
      <c r="F260" s="78"/>
      <c r="G260" s="79"/>
      <c r="H260" s="80"/>
      <c r="I260" s="81"/>
      <c r="J260" s="20"/>
      <c r="K260" s="82"/>
    </row>
    <row r="261" spans="1:11" s="83" customFormat="1" x14ac:dyDescent="0.25">
      <c r="A261" s="182"/>
      <c r="B261" s="182"/>
      <c r="C261" s="182"/>
      <c r="D261" s="182"/>
      <c r="E261" s="182"/>
      <c r="F261" s="78"/>
      <c r="G261" s="79"/>
      <c r="H261" s="80"/>
      <c r="I261" s="81"/>
      <c r="J261" s="20"/>
      <c r="K261" s="82"/>
    </row>
    <row r="262" spans="1:11" s="83" customFormat="1" x14ac:dyDescent="0.25">
      <c r="A262" s="182"/>
      <c r="B262" s="182"/>
      <c r="C262" s="182"/>
      <c r="D262" s="182"/>
      <c r="E262" s="182"/>
      <c r="F262" s="78"/>
      <c r="G262" s="79"/>
      <c r="H262" s="80"/>
      <c r="I262" s="81"/>
      <c r="J262" s="20"/>
      <c r="K262" s="82"/>
    </row>
    <row r="263" spans="1:11" s="83" customFormat="1" x14ac:dyDescent="0.25">
      <c r="A263" s="182"/>
      <c r="B263" s="182"/>
      <c r="C263" s="182"/>
      <c r="D263" s="182"/>
      <c r="E263" s="182"/>
      <c r="F263" s="78"/>
      <c r="G263" s="79"/>
      <c r="H263" s="80"/>
      <c r="I263" s="81"/>
      <c r="J263" s="20"/>
      <c r="K263" s="82"/>
    </row>
    <row r="264" spans="1:11" s="83" customFormat="1" x14ac:dyDescent="0.25">
      <c r="A264" s="182"/>
      <c r="B264" s="182"/>
      <c r="C264" s="182"/>
      <c r="D264" s="182"/>
      <c r="E264" s="182"/>
      <c r="F264" s="78"/>
      <c r="G264" s="79"/>
      <c r="H264" s="80"/>
      <c r="I264" s="81"/>
      <c r="J264" s="20"/>
      <c r="K264" s="82"/>
    </row>
    <row r="265" spans="1:11" s="83" customFormat="1" x14ac:dyDescent="0.25">
      <c r="A265" s="182"/>
      <c r="B265" s="182"/>
      <c r="C265" s="182"/>
      <c r="D265" s="182"/>
      <c r="E265" s="182"/>
      <c r="F265" s="78"/>
      <c r="G265" s="79"/>
      <c r="H265" s="80"/>
      <c r="I265" s="81"/>
      <c r="J265" s="20"/>
      <c r="K265" s="82"/>
    </row>
    <row r="266" spans="1:11" s="83" customFormat="1" x14ac:dyDescent="0.25">
      <c r="A266" s="182"/>
      <c r="B266" s="182"/>
      <c r="C266" s="182"/>
      <c r="D266" s="182"/>
      <c r="E266" s="182"/>
      <c r="F266" s="78"/>
      <c r="G266" s="79"/>
      <c r="H266" s="80"/>
      <c r="I266" s="81"/>
      <c r="J266" s="20"/>
      <c r="K266" s="82"/>
    </row>
    <row r="267" spans="1:11" s="83" customFormat="1" x14ac:dyDescent="0.25">
      <c r="A267" s="182"/>
      <c r="B267" s="182"/>
      <c r="C267" s="182"/>
      <c r="D267" s="182"/>
      <c r="E267" s="182"/>
      <c r="F267" s="78"/>
      <c r="G267" s="79"/>
      <c r="H267" s="80"/>
      <c r="I267" s="81"/>
      <c r="J267" s="20"/>
      <c r="K267" s="82"/>
    </row>
    <row r="268" spans="1:11" s="83" customFormat="1" x14ac:dyDescent="0.25">
      <c r="A268" s="182"/>
      <c r="B268" s="182"/>
      <c r="C268" s="182"/>
      <c r="D268" s="182"/>
      <c r="E268" s="182"/>
      <c r="F268" s="78"/>
      <c r="G268" s="79"/>
      <c r="H268" s="80"/>
      <c r="I268" s="81"/>
      <c r="J268" s="20"/>
      <c r="K268" s="82"/>
    </row>
    <row r="269" spans="1:11" s="83" customFormat="1" x14ac:dyDescent="0.25">
      <c r="A269" s="182"/>
      <c r="B269" s="182"/>
      <c r="C269" s="182"/>
      <c r="D269" s="182"/>
      <c r="E269" s="182"/>
      <c r="F269" s="78"/>
      <c r="G269" s="79"/>
      <c r="H269" s="80"/>
      <c r="I269" s="81"/>
      <c r="J269" s="20"/>
      <c r="K269" s="82"/>
    </row>
    <row r="270" spans="1:11" s="83" customFormat="1" x14ac:dyDescent="0.25">
      <c r="A270" s="182"/>
      <c r="B270" s="182"/>
      <c r="C270" s="182"/>
      <c r="D270" s="182"/>
      <c r="E270" s="182"/>
      <c r="F270" s="78"/>
      <c r="G270" s="79"/>
      <c r="H270" s="80"/>
      <c r="I270" s="81"/>
      <c r="J270" s="20"/>
      <c r="K270" s="82"/>
    </row>
    <row r="271" spans="1:11" s="83" customFormat="1" x14ac:dyDescent="0.25">
      <c r="A271" s="182"/>
      <c r="B271" s="182"/>
      <c r="C271" s="182"/>
      <c r="D271" s="182"/>
      <c r="E271" s="182"/>
      <c r="F271" s="78"/>
      <c r="G271" s="79"/>
      <c r="H271" s="80"/>
      <c r="I271" s="81"/>
      <c r="J271" s="20"/>
      <c r="K271" s="82"/>
    </row>
    <row r="272" spans="1:11" s="83" customFormat="1" x14ac:dyDescent="0.25">
      <c r="A272" s="182"/>
      <c r="B272" s="182"/>
      <c r="C272" s="182"/>
      <c r="D272" s="182"/>
      <c r="E272" s="182"/>
      <c r="F272" s="78"/>
      <c r="G272" s="79"/>
      <c r="H272" s="80"/>
      <c r="I272" s="81"/>
      <c r="J272" s="20"/>
      <c r="K272" s="82"/>
    </row>
    <row r="273" spans="1:11" s="83" customFormat="1" x14ac:dyDescent="0.25">
      <c r="A273" s="182"/>
      <c r="B273" s="182"/>
      <c r="C273" s="182"/>
      <c r="D273" s="182"/>
      <c r="E273" s="182"/>
      <c r="F273" s="78"/>
      <c r="G273" s="79"/>
      <c r="H273" s="80"/>
      <c r="I273" s="81"/>
      <c r="J273" s="20"/>
      <c r="K273" s="82"/>
    </row>
    <row r="274" spans="1:11" s="83" customFormat="1" x14ac:dyDescent="0.25">
      <c r="A274" s="182"/>
      <c r="B274" s="182"/>
      <c r="C274" s="182"/>
      <c r="D274" s="182"/>
      <c r="E274" s="182"/>
      <c r="F274" s="78"/>
      <c r="G274" s="79"/>
      <c r="H274" s="80"/>
      <c r="I274" s="81"/>
      <c r="J274" s="20"/>
      <c r="K274" s="82"/>
    </row>
    <row r="275" spans="1:11" s="83" customFormat="1" x14ac:dyDescent="0.25">
      <c r="A275" s="182"/>
      <c r="B275" s="182"/>
      <c r="C275" s="182"/>
      <c r="D275" s="182"/>
      <c r="E275" s="182"/>
      <c r="F275" s="78"/>
      <c r="G275" s="79"/>
      <c r="H275" s="80"/>
      <c r="I275" s="81"/>
      <c r="J275" s="20"/>
      <c r="K275" s="82"/>
    </row>
    <row r="276" spans="1:11" s="83" customFormat="1" x14ac:dyDescent="0.25">
      <c r="A276" s="182"/>
      <c r="B276" s="182"/>
      <c r="C276" s="182"/>
      <c r="D276" s="182"/>
      <c r="E276" s="182"/>
      <c r="F276" s="78"/>
      <c r="G276" s="79"/>
      <c r="H276" s="80"/>
      <c r="I276" s="81"/>
      <c r="J276" s="20"/>
      <c r="K276" s="82"/>
    </row>
    <row r="277" spans="1:11" s="83" customFormat="1" x14ac:dyDescent="0.25">
      <c r="A277" s="182"/>
      <c r="B277" s="182"/>
      <c r="C277" s="182"/>
      <c r="D277" s="182"/>
      <c r="E277" s="182"/>
      <c r="F277" s="78"/>
      <c r="G277" s="79"/>
      <c r="H277" s="80"/>
      <c r="I277" s="81"/>
      <c r="J277" s="20"/>
      <c r="K277" s="82"/>
    </row>
    <row r="278" spans="1:11" s="83" customFormat="1" x14ac:dyDescent="0.25">
      <c r="A278" s="182"/>
      <c r="B278" s="182"/>
      <c r="C278" s="182"/>
      <c r="D278" s="182"/>
      <c r="E278" s="182"/>
      <c r="F278" s="78"/>
      <c r="G278" s="79"/>
      <c r="H278" s="80"/>
      <c r="I278" s="81"/>
      <c r="J278" s="20"/>
      <c r="K278" s="82"/>
    </row>
    <row r="279" spans="1:11" s="83" customFormat="1" x14ac:dyDescent="0.25">
      <c r="A279" s="182"/>
      <c r="B279" s="182"/>
      <c r="C279" s="182"/>
      <c r="D279" s="182"/>
      <c r="E279" s="182"/>
      <c r="F279" s="78"/>
      <c r="G279" s="79"/>
      <c r="H279" s="80"/>
      <c r="I279" s="81"/>
      <c r="J279" s="20"/>
      <c r="K279" s="82"/>
    </row>
    <row r="280" spans="1:11" s="83" customFormat="1" x14ac:dyDescent="0.25">
      <c r="A280" s="182"/>
      <c r="B280" s="182"/>
      <c r="C280" s="182"/>
      <c r="D280" s="182"/>
      <c r="E280" s="182"/>
      <c r="F280" s="78"/>
      <c r="G280" s="79"/>
      <c r="H280" s="80"/>
      <c r="I280" s="81"/>
      <c r="J280" s="20"/>
      <c r="K280" s="82"/>
    </row>
    <row r="281" spans="1:11" s="83" customFormat="1" x14ac:dyDescent="0.25">
      <c r="A281" s="182"/>
      <c r="B281" s="182"/>
      <c r="C281" s="182"/>
      <c r="D281" s="182"/>
      <c r="E281" s="182"/>
      <c r="F281" s="78"/>
      <c r="G281" s="79"/>
      <c r="H281" s="80"/>
      <c r="I281" s="81"/>
      <c r="J281" s="20"/>
      <c r="K281" s="82"/>
    </row>
    <row r="282" spans="1:11" s="83" customFormat="1" x14ac:dyDescent="0.25">
      <c r="A282" s="182"/>
      <c r="B282" s="182"/>
      <c r="C282" s="182"/>
      <c r="D282" s="182"/>
      <c r="E282" s="182"/>
      <c r="F282" s="78"/>
      <c r="G282" s="79"/>
      <c r="H282" s="80"/>
      <c r="I282" s="81"/>
      <c r="J282" s="20"/>
      <c r="K282" s="82"/>
    </row>
    <row r="283" spans="1:11" s="83" customFormat="1" x14ac:dyDescent="0.25">
      <c r="A283" s="182"/>
      <c r="B283" s="182"/>
      <c r="C283" s="182"/>
      <c r="D283" s="182"/>
      <c r="E283" s="182"/>
      <c r="F283" s="78"/>
      <c r="G283" s="79"/>
      <c r="H283" s="80"/>
      <c r="I283" s="81"/>
      <c r="J283" s="20"/>
      <c r="K283" s="82"/>
    </row>
    <row r="284" spans="1:11" s="83" customFormat="1" x14ac:dyDescent="0.25">
      <c r="A284" s="182"/>
      <c r="B284" s="182"/>
      <c r="C284" s="182"/>
      <c r="D284" s="182"/>
      <c r="E284" s="182"/>
      <c r="F284" s="78"/>
      <c r="G284" s="79"/>
      <c r="H284" s="80"/>
      <c r="I284" s="81"/>
      <c r="J284" s="20"/>
      <c r="K284" s="82"/>
    </row>
    <row r="285" spans="1:11" s="83" customFormat="1" x14ac:dyDescent="0.25">
      <c r="A285" s="182"/>
      <c r="B285" s="182"/>
      <c r="C285" s="182"/>
      <c r="D285" s="182"/>
      <c r="E285" s="182"/>
      <c r="F285" s="78"/>
      <c r="G285" s="79"/>
      <c r="H285" s="80"/>
      <c r="I285" s="81"/>
      <c r="J285" s="20"/>
      <c r="K285" s="82"/>
    </row>
    <row r="286" spans="1:11" s="83" customFormat="1" x14ac:dyDescent="0.25">
      <c r="A286" s="182"/>
      <c r="B286" s="182"/>
      <c r="C286" s="182"/>
      <c r="D286" s="182"/>
      <c r="E286" s="182"/>
      <c r="F286" s="78"/>
      <c r="G286" s="79"/>
      <c r="H286" s="80"/>
      <c r="I286" s="81"/>
      <c r="J286" s="20"/>
      <c r="K286" s="82"/>
    </row>
    <row r="287" spans="1:11" s="83" customFormat="1" x14ac:dyDescent="0.25">
      <c r="A287" s="182"/>
      <c r="B287" s="182"/>
      <c r="C287" s="182"/>
      <c r="D287" s="182"/>
      <c r="E287" s="182"/>
      <c r="F287" s="78"/>
      <c r="G287" s="79"/>
      <c r="H287" s="80"/>
      <c r="I287" s="81"/>
      <c r="J287" s="20"/>
      <c r="K287" s="82"/>
    </row>
    <row r="288" spans="1:11" s="83" customFormat="1" x14ac:dyDescent="0.25">
      <c r="A288" s="182"/>
      <c r="B288" s="182"/>
      <c r="C288" s="182"/>
      <c r="D288" s="182"/>
      <c r="E288" s="182"/>
      <c r="F288" s="78"/>
      <c r="G288" s="79"/>
      <c r="H288" s="80"/>
      <c r="I288" s="81"/>
      <c r="J288" s="20"/>
      <c r="K288" s="82"/>
    </row>
    <row r="289" spans="1:11" s="83" customFormat="1" x14ac:dyDescent="0.25">
      <c r="A289" s="182"/>
      <c r="B289" s="182"/>
      <c r="C289" s="182"/>
      <c r="D289" s="182"/>
      <c r="E289" s="182"/>
      <c r="F289" s="78"/>
      <c r="G289" s="79"/>
      <c r="H289" s="80"/>
      <c r="I289" s="81"/>
      <c r="J289" s="20"/>
      <c r="K289" s="82"/>
    </row>
    <row r="290" spans="1:11" s="83" customFormat="1" x14ac:dyDescent="0.25">
      <c r="A290" s="182"/>
      <c r="B290" s="182"/>
      <c r="C290" s="182"/>
      <c r="D290" s="182"/>
      <c r="E290" s="182"/>
      <c r="F290" s="78"/>
      <c r="G290" s="79"/>
      <c r="H290" s="80"/>
      <c r="I290" s="81"/>
      <c r="J290" s="20"/>
      <c r="K290" s="82"/>
    </row>
    <row r="291" spans="1:11" s="83" customFormat="1" x14ac:dyDescent="0.25">
      <c r="A291" s="182"/>
      <c r="B291" s="182"/>
      <c r="C291" s="182"/>
      <c r="D291" s="182"/>
      <c r="E291" s="182"/>
      <c r="F291" s="78"/>
      <c r="G291" s="79"/>
      <c r="H291" s="80"/>
      <c r="I291" s="81"/>
      <c r="J291" s="20"/>
      <c r="K291" s="82"/>
    </row>
    <row r="292" spans="1:11" s="83" customFormat="1" x14ac:dyDescent="0.25">
      <c r="A292" s="182"/>
      <c r="B292" s="182"/>
      <c r="C292" s="182"/>
      <c r="D292" s="182"/>
      <c r="E292" s="182"/>
      <c r="F292" s="78"/>
      <c r="G292" s="79"/>
      <c r="H292" s="80"/>
      <c r="I292" s="81"/>
      <c r="J292" s="20"/>
      <c r="K292" s="82"/>
    </row>
    <row r="293" spans="1:11" s="83" customFormat="1" x14ac:dyDescent="0.25">
      <c r="A293" s="182"/>
      <c r="B293" s="182"/>
      <c r="C293" s="182"/>
      <c r="D293" s="182"/>
      <c r="E293" s="182"/>
      <c r="F293" s="78"/>
      <c r="G293" s="79"/>
      <c r="H293" s="80"/>
      <c r="I293" s="81"/>
      <c r="J293" s="20"/>
      <c r="K293" s="82"/>
    </row>
    <row r="294" spans="1:11" s="83" customFormat="1" x14ac:dyDescent="0.25">
      <c r="A294" s="182"/>
      <c r="B294" s="182"/>
      <c r="C294" s="182"/>
      <c r="D294" s="182"/>
      <c r="E294" s="182"/>
      <c r="F294" s="78"/>
      <c r="G294" s="79"/>
      <c r="H294" s="80"/>
      <c r="I294" s="81"/>
      <c r="J294" s="20"/>
      <c r="K294" s="82"/>
    </row>
    <row r="295" spans="1:11" s="83" customFormat="1" x14ac:dyDescent="0.25">
      <c r="A295" s="182"/>
      <c r="B295" s="182"/>
      <c r="C295" s="182"/>
      <c r="D295" s="182"/>
      <c r="E295" s="182"/>
      <c r="F295" s="78"/>
      <c r="G295" s="79"/>
      <c r="H295" s="80"/>
      <c r="I295" s="81"/>
      <c r="J295" s="20"/>
      <c r="K295" s="82"/>
    </row>
    <row r="296" spans="1:11" s="83" customFormat="1" x14ac:dyDescent="0.25">
      <c r="A296" s="182"/>
      <c r="B296" s="182"/>
      <c r="C296" s="182"/>
      <c r="D296" s="182"/>
      <c r="E296" s="182"/>
      <c r="F296" s="78"/>
      <c r="G296" s="79"/>
      <c r="H296" s="80"/>
      <c r="I296" s="81"/>
      <c r="J296" s="20"/>
      <c r="K296" s="82"/>
    </row>
    <row r="297" spans="1:11" s="83" customFormat="1" x14ac:dyDescent="0.25">
      <c r="A297" s="182"/>
      <c r="B297" s="182"/>
      <c r="C297" s="182"/>
      <c r="D297" s="182"/>
      <c r="E297" s="182"/>
      <c r="F297" s="78"/>
      <c r="G297" s="79"/>
      <c r="H297" s="80"/>
      <c r="I297" s="81"/>
      <c r="J297" s="20"/>
      <c r="K297" s="82"/>
    </row>
    <row r="298" spans="1:11" s="83" customFormat="1" x14ac:dyDescent="0.25">
      <c r="A298" s="182"/>
      <c r="B298" s="182"/>
      <c r="C298" s="182"/>
      <c r="D298" s="182"/>
      <c r="E298" s="182"/>
      <c r="F298" s="78"/>
      <c r="G298" s="79"/>
      <c r="H298" s="80"/>
      <c r="I298" s="81"/>
      <c r="J298" s="20"/>
      <c r="K298" s="82"/>
    </row>
    <row r="299" spans="1:11" s="83" customFormat="1" x14ac:dyDescent="0.25">
      <c r="A299" s="182"/>
      <c r="B299" s="182"/>
      <c r="C299" s="182"/>
      <c r="D299" s="182"/>
      <c r="E299" s="182"/>
      <c r="F299" s="78"/>
      <c r="G299" s="79"/>
      <c r="H299" s="80"/>
      <c r="I299" s="81"/>
      <c r="J299" s="20"/>
      <c r="K299" s="82"/>
    </row>
    <row r="300" spans="1:11" s="83" customFormat="1" x14ac:dyDescent="0.25">
      <c r="A300" s="182"/>
      <c r="B300" s="182"/>
      <c r="C300" s="182"/>
      <c r="D300" s="182"/>
      <c r="E300" s="182"/>
      <c r="F300" s="78"/>
      <c r="G300" s="79"/>
      <c r="H300" s="80"/>
      <c r="I300" s="81"/>
      <c r="J300" s="20"/>
      <c r="K300" s="82"/>
    </row>
    <row r="301" spans="1:11" s="83" customFormat="1" x14ac:dyDescent="0.25">
      <c r="A301" s="182"/>
      <c r="B301" s="182"/>
      <c r="C301" s="182"/>
      <c r="D301" s="182"/>
      <c r="E301" s="182"/>
      <c r="F301" s="78"/>
      <c r="G301" s="79"/>
      <c r="H301" s="80"/>
      <c r="I301" s="81"/>
      <c r="J301" s="20"/>
      <c r="K301" s="82"/>
    </row>
    <row r="302" spans="1:11" s="83" customFormat="1" x14ac:dyDescent="0.25">
      <c r="A302" s="182"/>
      <c r="B302" s="182"/>
      <c r="C302" s="182"/>
      <c r="D302" s="182"/>
      <c r="E302" s="182"/>
      <c r="F302" s="78"/>
      <c r="G302" s="79"/>
      <c r="H302" s="80"/>
      <c r="I302" s="81"/>
      <c r="J302" s="20"/>
      <c r="K302" s="82"/>
    </row>
    <row r="303" spans="1:11" s="83" customFormat="1" x14ac:dyDescent="0.25">
      <c r="A303" s="182"/>
      <c r="B303" s="182"/>
      <c r="C303" s="182"/>
      <c r="D303" s="182"/>
      <c r="E303" s="182"/>
      <c r="F303" s="78"/>
      <c r="G303" s="79"/>
      <c r="H303" s="80"/>
      <c r="I303" s="81"/>
      <c r="J303" s="20"/>
      <c r="K303" s="82"/>
    </row>
    <row r="304" spans="1:11" s="83" customFormat="1" x14ac:dyDescent="0.25">
      <c r="A304" s="182"/>
      <c r="B304" s="182"/>
      <c r="C304" s="182"/>
      <c r="D304" s="182"/>
      <c r="E304" s="182"/>
      <c r="F304" s="78"/>
      <c r="G304" s="79"/>
      <c r="H304" s="80"/>
      <c r="I304" s="81"/>
      <c r="J304" s="20"/>
      <c r="K304" s="82"/>
    </row>
    <row r="305" spans="1:11" s="83" customFormat="1" x14ac:dyDescent="0.25">
      <c r="A305" s="182"/>
      <c r="B305" s="182"/>
      <c r="C305" s="182"/>
      <c r="D305" s="182"/>
      <c r="E305" s="182"/>
      <c r="F305" s="78"/>
      <c r="G305" s="79"/>
      <c r="H305" s="80"/>
      <c r="I305" s="81"/>
      <c r="J305" s="20"/>
      <c r="K305" s="82"/>
    </row>
    <row r="306" spans="1:11" s="83" customFormat="1" x14ac:dyDescent="0.25">
      <c r="A306" s="182"/>
      <c r="B306" s="182"/>
      <c r="C306" s="182"/>
      <c r="D306" s="182"/>
      <c r="E306" s="182"/>
      <c r="F306" s="78"/>
      <c r="G306" s="79"/>
      <c r="H306" s="80"/>
      <c r="I306" s="81"/>
      <c r="J306" s="20"/>
      <c r="K306" s="82"/>
    </row>
    <row r="307" spans="1:11" s="83" customFormat="1" x14ac:dyDescent="0.25">
      <c r="A307" s="182"/>
      <c r="B307" s="182"/>
      <c r="C307" s="182"/>
      <c r="D307" s="182"/>
      <c r="E307" s="182"/>
      <c r="F307" s="78"/>
      <c r="G307" s="79"/>
      <c r="H307" s="80"/>
      <c r="I307" s="81"/>
      <c r="J307" s="20"/>
      <c r="K307" s="82"/>
    </row>
    <row r="308" spans="1:11" s="83" customFormat="1" x14ac:dyDescent="0.25">
      <c r="A308" s="182"/>
      <c r="B308" s="182"/>
      <c r="C308" s="182"/>
      <c r="D308" s="182"/>
      <c r="E308" s="182"/>
      <c r="F308" s="78"/>
      <c r="G308" s="79"/>
      <c r="H308" s="80"/>
      <c r="I308" s="81"/>
      <c r="J308" s="20"/>
      <c r="K308" s="82"/>
    </row>
    <row r="309" spans="1:11" s="83" customFormat="1" x14ac:dyDescent="0.25">
      <c r="A309" s="182"/>
      <c r="B309" s="182"/>
      <c r="C309" s="182"/>
      <c r="D309" s="182"/>
      <c r="E309" s="182"/>
      <c r="F309" s="78"/>
      <c r="G309" s="79"/>
      <c r="H309" s="80"/>
      <c r="I309" s="81"/>
      <c r="J309" s="20"/>
      <c r="K309" s="82"/>
    </row>
    <row r="310" spans="1:11" s="83" customFormat="1" x14ac:dyDescent="0.25">
      <c r="A310" s="182"/>
      <c r="B310" s="182"/>
      <c r="C310" s="182"/>
      <c r="D310" s="182"/>
      <c r="E310" s="182"/>
      <c r="F310" s="78"/>
      <c r="G310" s="79"/>
      <c r="H310" s="80"/>
      <c r="I310" s="81"/>
      <c r="J310" s="20"/>
      <c r="K310" s="82"/>
    </row>
    <row r="311" spans="1:11" s="83" customFormat="1" x14ac:dyDescent="0.25">
      <c r="A311" s="182"/>
      <c r="B311" s="182"/>
      <c r="C311" s="182"/>
      <c r="D311" s="182"/>
      <c r="E311" s="182"/>
      <c r="F311" s="78"/>
      <c r="G311" s="79"/>
      <c r="H311" s="80"/>
      <c r="I311" s="81"/>
      <c r="J311" s="20"/>
      <c r="K311" s="82"/>
    </row>
    <row r="312" spans="1:11" s="83" customFormat="1" x14ac:dyDescent="0.25">
      <c r="A312" s="182"/>
      <c r="B312" s="182"/>
      <c r="C312" s="182"/>
      <c r="D312" s="182"/>
      <c r="E312" s="182"/>
      <c r="F312" s="78"/>
      <c r="G312" s="79"/>
      <c r="H312" s="80"/>
      <c r="I312" s="81"/>
      <c r="J312" s="20"/>
      <c r="K312" s="82"/>
    </row>
    <row r="313" spans="1:11" s="83" customFormat="1" x14ac:dyDescent="0.25">
      <c r="A313" s="182"/>
      <c r="B313" s="182"/>
      <c r="C313" s="182"/>
      <c r="D313" s="182"/>
      <c r="E313" s="182"/>
      <c r="F313" s="78"/>
      <c r="G313" s="79"/>
      <c r="H313" s="80"/>
      <c r="I313" s="81"/>
      <c r="J313" s="20"/>
      <c r="K313" s="82"/>
    </row>
    <row r="314" spans="1:11" s="83" customFormat="1" x14ac:dyDescent="0.25">
      <c r="A314" s="182"/>
      <c r="B314" s="182"/>
      <c r="C314" s="182"/>
      <c r="D314" s="182"/>
      <c r="E314" s="182"/>
      <c r="F314" s="78"/>
      <c r="G314" s="79"/>
      <c r="H314" s="80"/>
      <c r="I314" s="81"/>
      <c r="J314" s="20"/>
      <c r="K314" s="82"/>
    </row>
    <row r="315" spans="1:11" s="83" customFormat="1" x14ac:dyDescent="0.25">
      <c r="A315" s="182"/>
      <c r="B315" s="182"/>
      <c r="C315" s="182"/>
      <c r="D315" s="182"/>
      <c r="E315" s="182"/>
      <c r="F315" s="78"/>
      <c r="G315" s="79"/>
      <c r="H315" s="80"/>
      <c r="I315" s="81"/>
      <c r="J315" s="20"/>
      <c r="K315" s="82"/>
    </row>
    <row r="316" spans="1:11" s="83" customFormat="1" x14ac:dyDescent="0.25">
      <c r="A316" s="182"/>
      <c r="B316" s="182"/>
      <c r="C316" s="182"/>
      <c r="D316" s="182"/>
      <c r="E316" s="182"/>
      <c r="F316" s="78"/>
      <c r="G316" s="79"/>
      <c r="H316" s="80"/>
      <c r="I316" s="81"/>
      <c r="J316" s="20"/>
      <c r="K316" s="82"/>
    </row>
    <row r="317" spans="1:11" s="83" customFormat="1" x14ac:dyDescent="0.25">
      <c r="A317" s="182"/>
      <c r="B317" s="182"/>
      <c r="C317" s="182"/>
      <c r="D317" s="182"/>
      <c r="E317" s="182"/>
      <c r="F317" s="78"/>
      <c r="G317" s="79"/>
      <c r="H317" s="80"/>
      <c r="I317" s="81"/>
      <c r="J317" s="20"/>
      <c r="K317" s="82"/>
    </row>
    <row r="318" spans="1:11" s="83" customFormat="1" x14ac:dyDescent="0.25">
      <c r="A318" s="182"/>
      <c r="B318" s="182"/>
      <c r="C318" s="182"/>
      <c r="D318" s="182"/>
      <c r="E318" s="182"/>
      <c r="F318" s="78"/>
      <c r="G318" s="79"/>
      <c r="H318" s="80"/>
      <c r="I318" s="81"/>
      <c r="J318" s="20"/>
      <c r="K318" s="82"/>
    </row>
    <row r="319" spans="1:11" s="83" customFormat="1" x14ac:dyDescent="0.25">
      <c r="A319" s="182"/>
      <c r="B319" s="182"/>
      <c r="C319" s="182"/>
      <c r="D319" s="182"/>
      <c r="E319" s="182"/>
      <c r="F319" s="78"/>
      <c r="G319" s="79"/>
      <c r="H319" s="80"/>
      <c r="I319" s="81"/>
      <c r="J319" s="20"/>
      <c r="K319" s="82"/>
    </row>
    <row r="320" spans="1:11" s="83" customFormat="1" x14ac:dyDescent="0.25">
      <c r="A320" s="182"/>
      <c r="B320" s="182"/>
      <c r="C320" s="182"/>
      <c r="D320" s="182"/>
      <c r="E320" s="182"/>
      <c r="F320" s="78"/>
      <c r="G320" s="79"/>
      <c r="H320" s="80"/>
      <c r="I320" s="81"/>
      <c r="J320" s="20"/>
      <c r="K320" s="82"/>
    </row>
    <row r="321" spans="1:11" s="83" customFormat="1" x14ac:dyDescent="0.25">
      <c r="A321" s="182"/>
      <c r="B321" s="182"/>
      <c r="C321" s="182"/>
      <c r="D321" s="182"/>
      <c r="E321" s="182"/>
      <c r="F321" s="78"/>
      <c r="G321" s="79"/>
      <c r="H321" s="80"/>
      <c r="I321" s="81"/>
      <c r="J321" s="20"/>
      <c r="K321" s="82"/>
    </row>
    <row r="322" spans="1:11" s="83" customFormat="1" x14ac:dyDescent="0.25">
      <c r="A322" s="182"/>
      <c r="B322" s="182"/>
      <c r="C322" s="182"/>
      <c r="D322" s="182"/>
      <c r="E322" s="182"/>
      <c r="F322" s="78"/>
      <c r="G322" s="79"/>
      <c r="H322" s="80"/>
      <c r="I322" s="81"/>
      <c r="J322" s="20"/>
      <c r="K322" s="82"/>
    </row>
    <row r="323" spans="1:11" s="83" customFormat="1" x14ac:dyDescent="0.25">
      <c r="A323" s="182"/>
      <c r="B323" s="182"/>
      <c r="C323" s="182"/>
      <c r="D323" s="182"/>
      <c r="E323" s="182"/>
      <c r="F323" s="78"/>
      <c r="G323" s="79"/>
      <c r="H323" s="80"/>
      <c r="I323" s="81"/>
      <c r="J323" s="20"/>
      <c r="K323" s="82"/>
    </row>
    <row r="324" spans="1:11" s="83" customFormat="1" x14ac:dyDescent="0.25">
      <c r="A324" s="182"/>
      <c r="B324" s="182"/>
      <c r="C324" s="182"/>
      <c r="D324" s="182"/>
      <c r="E324" s="182"/>
      <c r="F324" s="78"/>
      <c r="G324" s="79"/>
      <c r="H324" s="80"/>
      <c r="I324" s="81"/>
      <c r="J324" s="20"/>
      <c r="K324" s="82"/>
    </row>
    <row r="325" spans="1:11" s="83" customFormat="1" x14ac:dyDescent="0.25">
      <c r="A325" s="182"/>
      <c r="B325" s="182"/>
      <c r="C325" s="182"/>
      <c r="D325" s="182"/>
      <c r="E325" s="182"/>
      <c r="F325" s="78"/>
      <c r="G325" s="79"/>
      <c r="H325" s="80"/>
      <c r="I325" s="81"/>
      <c r="J325" s="20"/>
      <c r="K325" s="82"/>
    </row>
    <row r="326" spans="1:11" s="83" customFormat="1" x14ac:dyDescent="0.25">
      <c r="A326" s="182"/>
      <c r="B326" s="182"/>
      <c r="C326" s="182"/>
      <c r="D326" s="182"/>
      <c r="E326" s="182"/>
      <c r="F326" s="78"/>
      <c r="G326" s="79"/>
      <c r="H326" s="80"/>
      <c r="I326" s="81"/>
      <c r="J326" s="20"/>
      <c r="K326" s="82"/>
    </row>
    <row r="327" spans="1:11" s="83" customFormat="1" x14ac:dyDescent="0.25">
      <c r="A327" s="182"/>
      <c r="B327" s="182"/>
      <c r="C327" s="182"/>
      <c r="D327" s="182"/>
      <c r="E327" s="182"/>
      <c r="F327" s="78"/>
      <c r="G327" s="79"/>
      <c r="H327" s="80"/>
      <c r="I327" s="81"/>
      <c r="J327" s="20"/>
      <c r="K327" s="82"/>
    </row>
    <row r="328" spans="1:11" s="83" customFormat="1" x14ac:dyDescent="0.25">
      <c r="A328" s="182"/>
      <c r="B328" s="182"/>
      <c r="C328" s="182"/>
      <c r="D328" s="182"/>
      <c r="E328" s="182"/>
      <c r="F328" s="78"/>
      <c r="G328" s="79"/>
      <c r="H328" s="80"/>
      <c r="I328" s="81"/>
      <c r="J328" s="20"/>
      <c r="K328" s="82"/>
    </row>
    <row r="329" spans="1:11" s="83" customFormat="1" x14ac:dyDescent="0.25">
      <c r="A329" s="182"/>
      <c r="B329" s="182"/>
      <c r="C329" s="182"/>
      <c r="D329" s="182"/>
      <c r="E329" s="182"/>
      <c r="F329" s="78"/>
      <c r="G329" s="79"/>
      <c r="H329" s="80"/>
      <c r="I329" s="81"/>
      <c r="J329" s="20"/>
      <c r="K329" s="82"/>
    </row>
    <row r="330" spans="1:11" s="83" customFormat="1" x14ac:dyDescent="0.25">
      <c r="A330" s="182"/>
      <c r="B330" s="182"/>
      <c r="C330" s="182"/>
      <c r="D330" s="182"/>
      <c r="E330" s="182"/>
      <c r="F330" s="78"/>
      <c r="G330" s="79"/>
      <c r="H330" s="80"/>
      <c r="I330" s="81"/>
      <c r="J330" s="20"/>
      <c r="K330" s="82"/>
    </row>
    <row r="331" spans="1:11" s="83" customFormat="1" x14ac:dyDescent="0.25">
      <c r="A331" s="182"/>
      <c r="B331" s="182"/>
      <c r="C331" s="182"/>
      <c r="D331" s="182"/>
      <c r="E331" s="182"/>
      <c r="F331" s="78"/>
      <c r="G331" s="79"/>
      <c r="H331" s="80"/>
      <c r="I331" s="81"/>
      <c r="J331" s="20"/>
      <c r="K331" s="82"/>
    </row>
    <row r="332" spans="1:11" s="83" customFormat="1" x14ac:dyDescent="0.25">
      <c r="A332" s="182"/>
      <c r="B332" s="182"/>
      <c r="C332" s="182"/>
      <c r="D332" s="182"/>
      <c r="E332" s="182"/>
      <c r="F332" s="78"/>
      <c r="G332" s="79"/>
      <c r="H332" s="80"/>
      <c r="I332" s="81"/>
      <c r="J332" s="20"/>
      <c r="K332" s="82"/>
    </row>
    <row r="333" spans="1:11" s="83" customFormat="1" x14ac:dyDescent="0.25">
      <c r="A333" s="182"/>
      <c r="B333" s="182"/>
      <c r="C333" s="182"/>
      <c r="D333" s="182"/>
      <c r="E333" s="182"/>
      <c r="F333" s="78"/>
      <c r="G333" s="79"/>
      <c r="H333" s="80"/>
      <c r="I333" s="81"/>
      <c r="J333" s="20"/>
      <c r="K333" s="82"/>
    </row>
    <row r="334" spans="1:11" s="83" customFormat="1" x14ac:dyDescent="0.25">
      <c r="A334" s="182"/>
      <c r="B334" s="182"/>
      <c r="C334" s="182"/>
      <c r="D334" s="182"/>
      <c r="E334" s="182"/>
      <c r="F334" s="78"/>
      <c r="G334" s="79"/>
      <c r="H334" s="80"/>
      <c r="I334" s="81"/>
      <c r="J334" s="20"/>
      <c r="K334" s="82"/>
    </row>
    <row r="335" spans="1:11" s="83" customFormat="1" x14ac:dyDescent="0.25">
      <c r="A335" s="182"/>
      <c r="B335" s="182"/>
      <c r="C335" s="182"/>
      <c r="D335" s="182"/>
      <c r="E335" s="182"/>
      <c r="F335" s="78"/>
      <c r="G335" s="79"/>
      <c r="H335" s="80"/>
      <c r="I335" s="81"/>
      <c r="J335" s="20"/>
      <c r="K335" s="82"/>
    </row>
    <row r="336" spans="1:11" s="83" customFormat="1" x14ac:dyDescent="0.25">
      <c r="A336" s="182"/>
      <c r="B336" s="182"/>
      <c r="C336" s="182"/>
      <c r="D336" s="182"/>
      <c r="E336" s="182"/>
      <c r="F336" s="78"/>
      <c r="G336" s="79"/>
      <c r="H336" s="80"/>
      <c r="I336" s="81"/>
      <c r="J336" s="20"/>
      <c r="K336" s="82"/>
    </row>
    <row r="337" spans="1:11" s="83" customFormat="1" x14ac:dyDescent="0.25">
      <c r="A337" s="182"/>
      <c r="B337" s="182"/>
      <c r="C337" s="182"/>
      <c r="D337" s="182"/>
      <c r="E337" s="182"/>
      <c r="F337" s="78"/>
      <c r="G337" s="79"/>
      <c r="H337" s="80"/>
      <c r="I337" s="81"/>
      <c r="J337" s="20"/>
      <c r="K337" s="82"/>
    </row>
    <row r="338" spans="1:11" s="83" customFormat="1" x14ac:dyDescent="0.25">
      <c r="A338" s="182"/>
      <c r="B338" s="182"/>
      <c r="C338" s="182"/>
      <c r="D338" s="182"/>
      <c r="E338" s="182"/>
      <c r="F338" s="78"/>
      <c r="G338" s="79"/>
      <c r="H338" s="80"/>
      <c r="I338" s="81"/>
      <c r="J338" s="20"/>
      <c r="K338" s="82"/>
    </row>
    <row r="339" spans="1:11" s="83" customFormat="1" x14ac:dyDescent="0.25">
      <c r="A339" s="182"/>
      <c r="B339" s="182"/>
      <c r="C339" s="182"/>
      <c r="D339" s="182"/>
      <c r="E339" s="182"/>
      <c r="F339" s="78"/>
      <c r="G339" s="79"/>
      <c r="H339" s="80"/>
      <c r="I339" s="81"/>
      <c r="J339" s="20"/>
      <c r="K339" s="82"/>
    </row>
    <row r="340" spans="1:11" s="83" customFormat="1" x14ac:dyDescent="0.25">
      <c r="A340" s="182"/>
      <c r="B340" s="182"/>
      <c r="C340" s="182"/>
      <c r="D340" s="182"/>
      <c r="E340" s="182"/>
      <c r="F340" s="78"/>
      <c r="G340" s="79"/>
      <c r="H340" s="80"/>
      <c r="I340" s="81"/>
      <c r="J340" s="20"/>
      <c r="K340" s="82"/>
    </row>
    <row r="341" spans="1:11" s="83" customFormat="1" x14ac:dyDescent="0.25">
      <c r="A341" s="182"/>
      <c r="B341" s="182"/>
      <c r="C341" s="182"/>
      <c r="D341" s="182"/>
      <c r="E341" s="182"/>
      <c r="F341" s="78"/>
      <c r="G341" s="79"/>
      <c r="H341" s="80"/>
      <c r="I341" s="81"/>
      <c r="J341" s="20"/>
      <c r="K341" s="82"/>
    </row>
    <row r="342" spans="1:11" s="83" customFormat="1" x14ac:dyDescent="0.25">
      <c r="A342" s="182"/>
      <c r="B342" s="182"/>
      <c r="C342" s="182"/>
      <c r="D342" s="182"/>
      <c r="E342" s="182"/>
      <c r="F342" s="78"/>
      <c r="G342" s="79"/>
      <c r="H342" s="80"/>
      <c r="I342" s="81"/>
      <c r="J342" s="20"/>
      <c r="K342" s="82"/>
    </row>
    <row r="343" spans="1:11" s="83" customFormat="1" x14ac:dyDescent="0.25">
      <c r="A343" s="182"/>
      <c r="B343" s="182"/>
      <c r="C343" s="182"/>
      <c r="D343" s="182"/>
      <c r="E343" s="182"/>
      <c r="F343" s="78"/>
      <c r="G343" s="79"/>
      <c r="H343" s="80"/>
      <c r="I343" s="81"/>
      <c r="J343" s="20"/>
      <c r="K343" s="82"/>
    </row>
    <row r="344" spans="1:11" s="83" customFormat="1" x14ac:dyDescent="0.25">
      <c r="A344" s="182"/>
      <c r="B344" s="182"/>
      <c r="C344" s="182"/>
      <c r="D344" s="182"/>
      <c r="E344" s="182"/>
      <c r="F344" s="78"/>
      <c r="G344" s="79"/>
      <c r="H344" s="80"/>
      <c r="I344" s="81"/>
      <c r="J344" s="20"/>
      <c r="K344" s="82"/>
    </row>
    <row r="345" spans="1:11" s="83" customFormat="1" x14ac:dyDescent="0.25">
      <c r="A345" s="182"/>
      <c r="B345" s="182"/>
      <c r="C345" s="182"/>
      <c r="D345" s="182"/>
      <c r="E345" s="182"/>
      <c r="F345" s="78"/>
      <c r="G345" s="79"/>
      <c r="H345" s="80"/>
      <c r="I345" s="81"/>
      <c r="J345" s="20"/>
      <c r="K345" s="82"/>
    </row>
    <row r="346" spans="1:11" s="83" customFormat="1" x14ac:dyDescent="0.25">
      <c r="A346" s="182"/>
      <c r="B346" s="182"/>
      <c r="C346" s="182"/>
      <c r="D346" s="182"/>
      <c r="E346" s="182"/>
      <c r="F346" s="78"/>
      <c r="G346" s="79"/>
      <c r="H346" s="80"/>
      <c r="I346" s="81"/>
      <c r="J346" s="20"/>
      <c r="K346" s="82"/>
    </row>
    <row r="347" spans="1:11" s="83" customFormat="1" x14ac:dyDescent="0.25">
      <c r="A347" s="182"/>
      <c r="B347" s="182"/>
      <c r="C347" s="182"/>
      <c r="D347" s="182"/>
      <c r="E347" s="182"/>
      <c r="F347" s="78"/>
      <c r="G347" s="79"/>
      <c r="H347" s="80"/>
      <c r="I347" s="81"/>
      <c r="J347" s="20"/>
      <c r="K347" s="82"/>
    </row>
    <row r="348" spans="1:11" s="83" customFormat="1" x14ac:dyDescent="0.25">
      <c r="A348" s="182"/>
      <c r="B348" s="182"/>
      <c r="C348" s="182"/>
      <c r="D348" s="182"/>
      <c r="E348" s="182"/>
      <c r="F348" s="78"/>
      <c r="G348" s="79"/>
      <c r="H348" s="80"/>
      <c r="I348" s="81"/>
      <c r="J348" s="20"/>
      <c r="K348" s="82"/>
    </row>
    <row r="349" spans="1:11" s="83" customFormat="1" x14ac:dyDescent="0.25">
      <c r="A349" s="182"/>
      <c r="B349" s="182"/>
      <c r="C349" s="182"/>
      <c r="D349" s="182"/>
      <c r="E349" s="182"/>
      <c r="F349" s="78"/>
      <c r="G349" s="79"/>
      <c r="H349" s="80"/>
      <c r="I349" s="81"/>
      <c r="J349" s="20"/>
      <c r="K349" s="82"/>
    </row>
    <row r="350" spans="1:11" s="83" customFormat="1" x14ac:dyDescent="0.25">
      <c r="A350" s="182"/>
      <c r="B350" s="182"/>
      <c r="C350" s="182"/>
      <c r="D350" s="182"/>
      <c r="E350" s="182"/>
      <c r="F350" s="78"/>
      <c r="G350" s="79"/>
      <c r="H350" s="80"/>
      <c r="I350" s="81"/>
      <c r="J350" s="20"/>
      <c r="K350" s="82"/>
    </row>
    <row r="351" spans="1:11" s="83" customFormat="1" x14ac:dyDescent="0.25">
      <c r="A351" s="182"/>
      <c r="B351" s="182"/>
      <c r="C351" s="182"/>
      <c r="D351" s="182"/>
      <c r="E351" s="182"/>
      <c r="F351" s="78"/>
      <c r="G351" s="79"/>
      <c r="H351" s="80"/>
      <c r="I351" s="81"/>
      <c r="J351" s="20"/>
      <c r="K351" s="82"/>
    </row>
    <row r="352" spans="1:11" s="83" customFormat="1" x14ac:dyDescent="0.25">
      <c r="A352" s="182"/>
      <c r="B352" s="182"/>
      <c r="C352" s="182"/>
      <c r="D352" s="182"/>
      <c r="E352" s="182"/>
      <c r="F352" s="78"/>
      <c r="G352" s="79"/>
      <c r="H352" s="80"/>
      <c r="I352" s="81"/>
      <c r="J352" s="20"/>
      <c r="K352" s="82"/>
    </row>
    <row r="353" spans="1:11" s="83" customFormat="1" x14ac:dyDescent="0.25">
      <c r="A353" s="182"/>
      <c r="B353" s="182"/>
      <c r="C353" s="182"/>
      <c r="D353" s="182"/>
      <c r="E353" s="182"/>
      <c r="F353" s="78"/>
      <c r="G353" s="79"/>
      <c r="H353" s="80"/>
      <c r="I353" s="81"/>
      <c r="J353" s="20"/>
      <c r="K353" s="82"/>
    </row>
  </sheetData>
  <mergeCells count="23">
    <mergeCell ref="H26:J26"/>
    <mergeCell ref="B20:C20"/>
    <mergeCell ref="B21:C21"/>
    <mergeCell ref="B22:C22"/>
    <mergeCell ref="A24:J24"/>
    <mergeCell ref="A25:A27"/>
    <mergeCell ref="B25:B27"/>
    <mergeCell ref="C25:J25"/>
    <mergeCell ref="C26:C27"/>
    <mergeCell ref="D26:D27"/>
    <mergeCell ref="E26:G26"/>
    <mergeCell ref="A7:D7"/>
    <mergeCell ref="B8:C8"/>
    <mergeCell ref="B9:C9"/>
    <mergeCell ref="E13:F13"/>
    <mergeCell ref="E15:F15"/>
    <mergeCell ref="B19:C19"/>
    <mergeCell ref="A1:D1"/>
    <mergeCell ref="A2:D2"/>
    <mergeCell ref="A3:D3"/>
    <mergeCell ref="A4:B5"/>
    <mergeCell ref="C4:C5"/>
    <mergeCell ref="D4:D5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PUBL</vt:lpstr>
      <vt:lpstr>PUBL!Area_de_impressao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de Andrade</dc:creator>
  <cp:lastModifiedBy>Fabiane de Andrade</cp:lastModifiedBy>
  <dcterms:created xsi:type="dcterms:W3CDTF">2024-10-02T22:13:58Z</dcterms:created>
  <dcterms:modified xsi:type="dcterms:W3CDTF">2024-10-02T22:14:26Z</dcterms:modified>
</cp:coreProperties>
</file>